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BD-ACCESS-TRF\estadistica\Biblioteca de Informes\Defensor del Pueblo\"/>
    </mc:Choice>
  </mc:AlternateContent>
  <xr:revisionPtr revIDLastSave="0" documentId="13_ncr:1_{F4BA9251-771E-47A9-9723-7FFC264CC9A6}" xr6:coauthVersionLast="47" xr6:coauthVersionMax="47" xr10:uidLastSave="{00000000-0000-0000-0000-000000000000}"/>
  <bookViews>
    <workbookView xWindow="-108" yWindow="-108" windowWidth="23256" windowHeight="12576" xr2:uid="{00000000-000D-0000-FFFF-FFFF00000000}"/>
  </bookViews>
  <sheets>
    <sheet name="Inicio" sheetId="8" r:id="rId1"/>
    <sheet name="Fuente" sheetId="7" r:id="rId2"/>
    <sheet name="2023" sheetId="12" r:id="rId3"/>
    <sheet name="2022" sheetId="11" r:id="rId4"/>
    <sheet name="2021" sheetId="10" r:id="rId5"/>
    <sheet name="2020" sheetId="9" r:id="rId6"/>
    <sheet name="2019" sheetId="2" r:id="rId7"/>
    <sheet name="2018" sheetId="1" r:id="rId8"/>
    <sheet name="2017" sheetId="5" r:id="rId9"/>
    <sheet name="2016" sheetId="3" r:id="rId10"/>
    <sheet name="2015" sheetId="4"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2" i="12" l="1"/>
  <c r="G61" i="12"/>
  <c r="G59" i="12"/>
  <c r="G60" i="12"/>
  <c r="G78" i="4"/>
  <c r="G77" i="4"/>
  <c r="G75" i="4"/>
  <c r="G76" i="4"/>
  <c r="F69" i="4"/>
  <c r="F70" i="4"/>
  <c r="F67" i="4"/>
  <c r="F68" i="4"/>
  <c r="G61" i="4"/>
  <c r="F53" i="4"/>
  <c r="G29" i="4"/>
  <c r="F21" i="4"/>
  <c r="G78" i="3"/>
  <c r="G77" i="3"/>
  <c r="G75" i="3"/>
  <c r="G76" i="3"/>
  <c r="F69" i="3"/>
  <c r="F70" i="3"/>
  <c r="F67" i="3"/>
  <c r="F68" i="3"/>
  <c r="G62" i="1"/>
  <c r="G60" i="1"/>
  <c r="G44" i="1"/>
  <c r="F37" i="1"/>
  <c r="G91" i="2"/>
  <c r="G62" i="2"/>
  <c r="G60" i="2"/>
  <c r="G62" i="9"/>
  <c r="G60" i="9"/>
  <c r="G62" i="10"/>
  <c r="G61" i="10"/>
  <c r="G60" i="10"/>
  <c r="G45" i="10"/>
  <c r="G44" i="10"/>
  <c r="G46" i="10"/>
  <c r="G61" i="11"/>
  <c r="G62" i="11"/>
  <c r="G60" i="11"/>
  <c r="G46" i="11"/>
  <c r="G44" i="11"/>
  <c r="G92" i="4"/>
  <c r="G91" i="4"/>
  <c r="G92" i="3"/>
  <c r="G91" i="3"/>
  <c r="G92" i="5"/>
  <c r="G91" i="5"/>
  <c r="G92" i="1"/>
  <c r="G91" i="1"/>
  <c r="G92" i="2"/>
  <c r="G92" i="9"/>
  <c r="G91" i="9"/>
  <c r="G90" i="9"/>
  <c r="G92" i="10"/>
  <c r="G91" i="10"/>
  <c r="G90" i="10"/>
  <c r="G92" i="11"/>
  <c r="G91" i="11"/>
  <c r="F70" i="5"/>
  <c r="F69" i="5"/>
  <c r="F68" i="5"/>
  <c r="F67" i="5"/>
  <c r="G46" i="12"/>
  <c r="G44" i="12"/>
  <c r="G30" i="12"/>
  <c r="G29" i="12"/>
  <c r="G28" i="12"/>
  <c r="G27" i="12"/>
  <c r="G92" i="12"/>
  <c r="G91" i="12"/>
  <c r="G90" i="12"/>
  <c r="G84" i="12" l="1"/>
  <c r="G83" i="12"/>
  <c r="G85" i="12"/>
  <c r="G77" i="12"/>
  <c r="G76" i="12"/>
  <c r="G78" i="12"/>
  <c r="G75" i="12"/>
  <c r="F21" i="12"/>
  <c r="F20" i="12"/>
  <c r="F22" i="12"/>
  <c r="F19" i="12"/>
  <c r="H14" i="12"/>
</calcChain>
</file>

<file path=xl/sharedStrings.xml><?xml version="1.0" encoding="utf-8"?>
<sst xmlns="http://schemas.openxmlformats.org/spreadsheetml/2006/main" count="1371" uniqueCount="51">
  <si>
    <t>Individuales</t>
  </si>
  <si>
    <t>Agrupadas</t>
  </si>
  <si>
    <t>Quejas</t>
  </si>
  <si>
    <t>TOTAL</t>
  </si>
  <si>
    <t>Solicitudes de interposición de recurso ante el TC</t>
  </si>
  <si>
    <t>Total</t>
  </si>
  <si>
    <t>Expedientes de queja individual admitidos. Número de los tramitados ante la Administración</t>
  </si>
  <si>
    <t>Poder Judicial</t>
  </si>
  <si>
    <t xml:space="preserve">Concluidos </t>
  </si>
  <si>
    <t>En suspenso</t>
  </si>
  <si>
    <t>Expedientes de queja individual admitidos y concluidos. Tipos de conclusión según administraciones</t>
  </si>
  <si>
    <t>Se subsana</t>
  </si>
  <si>
    <t>No se subsana</t>
  </si>
  <si>
    <t>Aceptadas</t>
  </si>
  <si>
    <t>Rechazadas</t>
  </si>
  <si>
    <t>Sin contestar</t>
  </si>
  <si>
    <t>Expedientes de actuación de oficio. Iniciados y tramitados ante la Administración</t>
  </si>
  <si>
    <t>Recomendaciones por Administración de destino a 31 de diciembre de 2018</t>
  </si>
  <si>
    <t>Expedientes de actuación de oficio concluidos. Tipos de conclusión según administraciones</t>
  </si>
  <si>
    <t>Administracion de Justicia</t>
  </si>
  <si>
    <t>Actuaciones de oficio</t>
  </si>
  <si>
    <t>Fuente</t>
  </si>
  <si>
    <t>ND</t>
  </si>
  <si>
    <t>Pendientes</t>
  </si>
  <si>
    <t>Informe anual del Defensor del Pueblo</t>
  </si>
  <si>
    <t>Actuación correcta</t>
  </si>
  <si>
    <t>Otros tipos de conclusión</t>
  </si>
  <si>
    <t>En trámite</t>
  </si>
  <si>
    <t>Administración de Justicia</t>
  </si>
  <si>
    <t>En trámite*</t>
  </si>
  <si>
    <t>*Están en trámite las resoluciones contestadas y en estudio o pendientes de recibir más información.</t>
  </si>
  <si>
    <t xml:space="preserve">Recomendaciones por Administración de destino </t>
  </si>
  <si>
    <t>ADMINISTRACIONES</t>
  </si>
  <si>
    <t>Administración General del Estado</t>
  </si>
  <si>
    <t>Número de expedientes de queja, de actuación de oficio y de solicitud de 
recurso de inconstitucionalidad o de amparo, abiertos durante el año</t>
  </si>
  <si>
    <t xml:space="preserve">Expedientes de queja agrupados admitidos. Número de los tramitados ante la Administración </t>
  </si>
  <si>
    <t xml:space="preserve">Expedientes de actuación de oficio. Iniciados y tramitados ante la Administración </t>
  </si>
  <si>
    <t>Sugerencias por Administración de destino</t>
  </si>
  <si>
    <t>No aceptadas</t>
  </si>
  <si>
    <t>Recordatorios de deberes legales por Administración de destino</t>
  </si>
  <si>
    <t>*Ministerio de la Presidencia, Justicia y Relaciones con las Cortes.</t>
  </si>
  <si>
    <t>Expedientes de queja agrupados admitidos y concluidos:
tipos de conclusión según administraciones</t>
  </si>
  <si>
    <t xml:space="preserve"> - Ministerio de Justicia*</t>
  </si>
  <si>
    <t xml:space="preserve"> - Ministerio de Justicia</t>
  </si>
  <si>
    <t>*Por cambio en la estructura órganica de los departamentos ministeriales durante el ejercicio, el dato consignado resulta del sumatorio del "Ministerio de Justicia" más el del "Ministerio de la Presidencia, Justicia y Relaciones con las Cortes".</t>
  </si>
  <si>
    <t xml:space="preserve">Expedientes de años anteriores admitidos y concluidos. Tipos de conclusión según administraciones </t>
  </si>
  <si>
    <t xml:space="preserve">Expedientes de años anteriores admitidos: número de los tramitados ante la Administración </t>
  </si>
  <si>
    <t>Expedientes de años anteriores admitidos: número de los tramitados ante la Administración</t>
  </si>
  <si>
    <t xml:space="preserve">Expedientes de actuación de oficio concluidos. Tipos de conclusión según administraciones </t>
  </si>
  <si>
    <t>_</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</si>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</sst>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Verdana"/>
      <family val="2"/>
    </font>
    <font>
      <b/>
      <sz val="12"/>
      <color theme="1"/>
      <name val="Verdana"/>
      <family val="2"/>
    </font>
    <font>
      <b/>
      <sz val="11"/>
      <color theme="1"/>
      <name val="Calibri"/>
      <family val="2"/>
      <scheme val="minor"/>
    </font>
    <font>
      <u/>
      <sz val="11"/>
      <color theme="10"/>
      <name val="Calibri"/>
      <family val="2"/>
      <scheme val="minor"/>
    </font>
    <font>
      <sz val="11"/>
      <color theme="1"/>
      <name val="Wingdings"/>
      <charset val="2"/>
    </font>
    <font>
      <sz val="11"/>
      <name val="Verdana"/>
      <family val="2"/>
    </font>
    <font>
      <sz val="8"/>
      <color theme="1"/>
      <name val="Verdana"/>
      <family val="2"/>
    </font>
    <font>
      <sz val="12"/>
      <color theme="1"/>
      <name val="Verdana"/>
      <family val="2"/>
    </font>
    <font>
      <b/>
      <u/>
      <sz val="12"/>
      <color rgb="FF0070C0"/>
      <name val="Verdana"/>
      <family val="2"/>
    </font>
    <font>
      <b/>
      <sz val="12"/>
      <color rgb="FF0070C0"/>
      <name val="Verdana"/>
      <family val="2"/>
    </font>
    <font>
      <b/>
      <i/>
      <sz val="9"/>
      <name val="Verdana"/>
      <family val="2"/>
    </font>
    <font>
      <b/>
      <sz val="11"/>
      <color theme="0"/>
      <name val="Verdana"/>
      <family val="2"/>
    </font>
    <font>
      <b/>
      <sz val="12"/>
      <color theme="0"/>
      <name val="Verdana"/>
      <family val="2"/>
    </font>
    <font>
      <sz val="12"/>
      <color theme="0"/>
      <name val="Verdana"/>
      <family val="2"/>
    </font>
    <font>
      <sz val="12"/>
      <color theme="4"/>
      <name val="Verdana"/>
      <family val="2"/>
    </font>
  </fonts>
  <fills count="6">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4"/>
        <bgColor indexed="64"/>
      </patternFill>
    </fill>
    <fill>
      <patternFill patternType="solid">
        <fgColor rgb="FF8EA9DB"/>
        <bgColor indexed="64"/>
      </patternFill>
    </fill>
  </fills>
  <borders count="65">
    <border>
      <left/>
      <right/>
      <top/>
      <bottom/>
      <diagonal/>
    </border>
    <border>
      <left/>
      <right style="thin">
        <color theme="3" tint="0.79998168889431442"/>
      </right>
      <top style="medium">
        <color theme="4" tint="0.79998168889431442"/>
      </top>
      <bottom style="medium">
        <color theme="4" tint="0.79998168889431442"/>
      </bottom>
      <diagonal/>
    </border>
    <border>
      <left style="thin">
        <color theme="3" tint="0.79998168889431442"/>
      </left>
      <right style="thin">
        <color theme="3" tint="0.79998168889431442"/>
      </right>
      <top style="medium">
        <color theme="4" tint="0.79998168889431442"/>
      </top>
      <bottom style="medium">
        <color theme="4" tint="0.79998168889431442"/>
      </bottom>
      <diagonal/>
    </border>
    <border>
      <left style="thin">
        <color theme="0"/>
      </left>
      <right/>
      <top/>
      <bottom/>
      <diagonal/>
    </border>
    <border>
      <left/>
      <right/>
      <top/>
      <bottom style="medium">
        <color theme="0"/>
      </bottom>
      <diagonal/>
    </border>
    <border>
      <left/>
      <right style="medium">
        <color theme="4" tint="0.79998168889431442"/>
      </right>
      <top/>
      <bottom/>
      <diagonal/>
    </border>
    <border>
      <left style="thin">
        <color theme="0"/>
      </left>
      <right style="thin">
        <color theme="0"/>
      </right>
      <top style="medium">
        <color theme="4" tint="0.79998168889431442"/>
      </top>
      <bottom/>
      <diagonal/>
    </border>
    <border>
      <left/>
      <right/>
      <top style="medium">
        <color theme="4" tint="0.79998168889431442"/>
      </top>
      <bottom/>
      <diagonal/>
    </border>
    <border>
      <left style="thin">
        <color theme="0"/>
      </left>
      <right style="thin">
        <color theme="0"/>
      </right>
      <top/>
      <bottom/>
      <diagonal/>
    </border>
    <border>
      <left/>
      <right style="thin">
        <color theme="3" tint="0.79998168889431442"/>
      </right>
      <top style="medium">
        <color theme="4" tint="0.79998168889431442"/>
      </top>
      <bottom/>
      <diagonal/>
    </border>
    <border>
      <left style="thin">
        <color theme="3" tint="0.79998168889431442"/>
      </left>
      <right style="thin">
        <color theme="3" tint="0.79998168889431442"/>
      </right>
      <top style="medium">
        <color theme="4" tint="0.79998168889431442"/>
      </top>
      <bottom/>
      <diagonal/>
    </border>
    <border>
      <left style="medium">
        <color theme="4" tint="0.79998168889431442"/>
      </left>
      <right style="thin">
        <color theme="3" tint="0.79998168889431442"/>
      </right>
      <top/>
      <bottom style="medium">
        <color theme="4" tint="0.79998168889431442"/>
      </bottom>
      <diagonal/>
    </border>
    <border>
      <left style="thin">
        <color theme="3" tint="0.79998168889431442"/>
      </left>
      <right style="thin">
        <color theme="3" tint="0.79998168889431442"/>
      </right>
      <top/>
      <bottom style="medium">
        <color theme="4" tint="0.79998168889431442"/>
      </bottom>
      <diagonal/>
    </border>
    <border>
      <left style="medium">
        <color theme="4" tint="0.79998168889431442"/>
      </left>
      <right style="medium">
        <color theme="4" tint="0.79998168889431442"/>
      </right>
      <top/>
      <bottom/>
      <diagonal/>
    </border>
    <border>
      <left/>
      <right style="thin">
        <color theme="0"/>
      </right>
      <top/>
      <bottom/>
      <diagonal/>
    </border>
    <border>
      <left style="medium">
        <color theme="4" tint="0.79998168889431442"/>
      </left>
      <right style="medium">
        <color theme="4" tint="0.79998168889431442"/>
      </right>
      <top style="medium">
        <color theme="4" tint="0.79998168889431442"/>
      </top>
      <bottom/>
      <diagonal/>
    </border>
    <border>
      <left style="medium">
        <color theme="4" tint="0.79998168889431442"/>
      </left>
      <right/>
      <top/>
      <bottom/>
      <diagonal/>
    </border>
    <border>
      <left/>
      <right style="thin">
        <color theme="0"/>
      </right>
      <top style="medium">
        <color theme="4" tint="0.79998168889431442"/>
      </top>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thin">
        <color theme="3" tint="0.79998168889431442"/>
      </left>
      <right style="thin">
        <color theme="3" tint="0.79998168889431442"/>
      </right>
      <top/>
      <bottom/>
      <diagonal/>
    </border>
    <border>
      <left/>
      <right style="medium">
        <color theme="4" tint="0.79998168889431442"/>
      </right>
      <top style="medium">
        <color theme="4" tint="0.79998168889431442"/>
      </top>
      <bottom/>
      <diagonal/>
    </border>
    <border>
      <left style="thin">
        <color theme="3" tint="0.79998168889431442"/>
      </left>
      <right style="medium">
        <color theme="4" tint="0.79998168889431442"/>
      </right>
      <top style="medium">
        <color theme="4" tint="0.79998168889431442"/>
      </top>
      <bottom/>
      <diagonal/>
    </border>
    <border>
      <left style="thin">
        <color theme="0"/>
      </left>
      <right style="medium">
        <color theme="4" tint="0.79998168889431442"/>
      </right>
      <top/>
      <bottom/>
      <diagonal/>
    </border>
    <border>
      <left style="medium">
        <color theme="4" tint="0.79998168889431442"/>
      </left>
      <right style="thin">
        <color theme="3" tint="0.79998168889431442"/>
      </right>
      <top/>
      <bottom/>
      <diagonal/>
    </border>
    <border>
      <left style="medium">
        <color theme="4" tint="0.79998168889431442"/>
      </left>
      <right/>
      <top/>
      <bottom style="medium">
        <color theme="4" tint="0.79998168889431442"/>
      </bottom>
      <diagonal/>
    </border>
    <border>
      <left style="thin">
        <color theme="0"/>
      </left>
      <right style="medium">
        <color theme="4" tint="0.79998168889431442"/>
      </right>
      <top style="medium">
        <color theme="4" tint="0.79998168889431442"/>
      </top>
      <bottom/>
      <diagonal/>
    </border>
    <border>
      <left style="thin">
        <color theme="3" tint="0.79998168889431442"/>
      </left>
      <right/>
      <top/>
      <bottom/>
      <diagonal/>
    </border>
    <border>
      <left style="thin">
        <color theme="3" tint="0.79998168889431442"/>
      </left>
      <right style="medium">
        <color theme="4" tint="0.79998168889431442"/>
      </right>
      <top/>
      <bottom style="medium">
        <color theme="4" tint="0.79998168889431442"/>
      </bottom>
      <diagonal/>
    </border>
    <border>
      <left style="medium">
        <color theme="4" tint="0.79998168889431442"/>
      </left>
      <right style="medium">
        <color theme="4" tint="0.79998168889431442"/>
      </right>
      <top/>
      <bottom style="medium">
        <color theme="4" tint="0.79998168889431442"/>
      </bottom>
      <diagonal/>
    </border>
    <border>
      <left style="medium">
        <color theme="4" tint="0.79998168889431442"/>
      </left>
      <right/>
      <top style="medium">
        <color theme="4" tint="0.79998168889431442"/>
      </top>
      <bottom/>
      <diagonal/>
    </border>
    <border>
      <left style="medium">
        <color theme="4" tint="0.79998168889431442"/>
      </left>
      <right style="thin">
        <color theme="3" tint="0.79998168889431442"/>
      </right>
      <top style="medium">
        <color theme="4" tint="0.79998168889431442"/>
      </top>
      <bottom style="medium">
        <color theme="4" tint="0.79998168889431442"/>
      </bottom>
      <diagonal/>
    </border>
    <border>
      <left style="thin">
        <color theme="3" tint="0.79998168889431442"/>
      </left>
      <right style="medium">
        <color theme="4" tint="0.79998168889431442"/>
      </right>
      <top style="medium">
        <color theme="4" tint="0.79998168889431442"/>
      </top>
      <bottom style="medium">
        <color theme="4" tint="0.79998168889431442"/>
      </bottom>
      <diagonal/>
    </border>
    <border>
      <left/>
      <right style="medium">
        <color theme="4" tint="0.79998168889431442"/>
      </right>
      <top style="medium">
        <color theme="4" tint="0.79998168889431442"/>
      </top>
      <bottom style="medium">
        <color theme="4" tint="0.79998168889431442"/>
      </bottom>
      <diagonal/>
    </border>
    <border>
      <left style="medium">
        <color theme="2"/>
      </left>
      <right style="medium">
        <color theme="4" tint="0.79998168889431442"/>
      </right>
      <top/>
      <bottom/>
      <diagonal/>
    </border>
    <border>
      <left/>
      <right/>
      <top/>
      <bottom style="medium">
        <color theme="2"/>
      </bottom>
      <diagonal/>
    </border>
    <border>
      <left/>
      <right/>
      <top style="medium">
        <color theme="2"/>
      </top>
      <bottom style="medium">
        <color theme="4" tint="0.79998168889431442"/>
      </bottom>
      <diagonal/>
    </border>
    <border>
      <left style="medium">
        <color theme="4" tint="0.79998168889431442"/>
      </left>
      <right style="medium">
        <color theme="2"/>
      </right>
      <top/>
      <bottom/>
      <diagonal/>
    </border>
    <border>
      <left/>
      <right style="medium">
        <color theme="2"/>
      </right>
      <top/>
      <bottom/>
      <diagonal/>
    </border>
    <border>
      <left style="thin">
        <color theme="0"/>
      </left>
      <right style="medium">
        <color theme="2"/>
      </right>
      <top style="medium">
        <color theme="4" tint="0.79998168889431442"/>
      </top>
      <bottom/>
      <diagonal/>
    </border>
    <border>
      <left/>
      <right style="medium">
        <color theme="2"/>
      </right>
      <top style="medium">
        <color theme="2"/>
      </top>
      <bottom style="medium">
        <color theme="4" tint="0.79998168889431442"/>
      </bottom>
      <diagonal/>
    </border>
    <border>
      <left style="medium">
        <color theme="2"/>
      </left>
      <right style="medium">
        <color theme="2"/>
      </right>
      <top style="medium">
        <color theme="2"/>
      </top>
      <bottom/>
      <diagonal/>
    </border>
    <border>
      <left style="medium">
        <color theme="2"/>
      </left>
      <right style="medium">
        <color theme="2"/>
      </right>
      <top/>
      <bottom/>
      <diagonal/>
    </border>
    <border>
      <left/>
      <right style="medium">
        <color theme="2"/>
      </right>
      <top/>
      <bottom style="medium">
        <color theme="0"/>
      </bottom>
      <diagonal/>
    </border>
    <border>
      <left style="thin">
        <color theme="2"/>
      </left>
      <right style="medium">
        <color theme="2"/>
      </right>
      <top/>
      <bottom/>
      <diagonal/>
    </border>
    <border>
      <left style="medium">
        <color theme="2"/>
      </left>
      <right/>
      <top/>
      <bottom/>
      <diagonal/>
    </border>
    <border>
      <left style="thin">
        <color theme="2"/>
      </left>
      <right style="thin">
        <color theme="0"/>
      </right>
      <top style="medium">
        <color theme="4" tint="0.79998168889431442"/>
      </top>
      <bottom/>
      <diagonal/>
    </border>
    <border>
      <left style="thin">
        <color theme="2"/>
      </left>
      <right/>
      <top style="medium">
        <color theme="4" tint="0.79998168889431442"/>
      </top>
      <bottom/>
      <diagonal/>
    </border>
    <border>
      <left style="thin">
        <color theme="2"/>
      </left>
      <right style="thin">
        <color theme="2"/>
      </right>
      <top style="medium">
        <color theme="4" tint="0.79998168889431442"/>
      </top>
      <bottom/>
      <diagonal/>
    </border>
    <border>
      <left style="thin">
        <color theme="2"/>
      </left>
      <right style="medium">
        <color theme="4" tint="0.79998168889431442"/>
      </right>
      <top style="medium">
        <color theme="4" tint="0.79998168889431442"/>
      </top>
      <bottom/>
      <diagonal/>
    </border>
    <border>
      <left style="thin">
        <color theme="2"/>
      </left>
      <right style="medium">
        <color theme="4" tint="0.79998168889431442"/>
      </right>
      <top style="medium">
        <color theme="4" tint="0.79998168889431442"/>
      </top>
      <bottom style="medium">
        <color theme="4" tint="0.79998168889431442"/>
      </bottom>
      <diagonal/>
    </border>
    <border>
      <left style="medium">
        <color theme="4" tint="0.79998168889431442"/>
      </left>
      <right style="thin">
        <color theme="2"/>
      </right>
      <top style="medium">
        <color theme="4" tint="0.79998168889431442"/>
      </top>
      <bottom style="medium">
        <color theme="4" tint="0.79998168889431442"/>
      </bottom>
      <diagonal/>
    </border>
    <border>
      <left/>
      <right style="thin">
        <color theme="3" tint="0.79998168889431442"/>
      </right>
      <top/>
      <bottom style="medium">
        <color theme="4" tint="0.79998168889431442"/>
      </bottom>
      <diagonal/>
    </border>
    <border>
      <left/>
      <right style="thin">
        <color theme="2"/>
      </right>
      <top/>
      <bottom style="medium">
        <color theme="4" tint="0.79998168889431442"/>
      </bottom>
      <diagonal/>
    </border>
    <border>
      <left style="medium">
        <color theme="4" tint="0.79998168889431442"/>
      </left>
      <right style="thin">
        <color theme="2"/>
      </right>
      <top/>
      <bottom style="medium">
        <color theme="4" tint="0.79998168889431442"/>
      </bottom>
      <diagonal/>
    </border>
    <border>
      <left/>
      <right style="thin">
        <color theme="2"/>
      </right>
      <top style="medium">
        <color theme="4" tint="0.79998168889431442"/>
      </top>
      <bottom style="medium">
        <color theme="4" tint="0.79998168889431442"/>
      </bottom>
      <diagonal/>
    </border>
    <border>
      <left style="thin">
        <color theme="2"/>
      </left>
      <right style="medium">
        <color theme="4" tint="0.79998168889431442"/>
      </right>
      <top/>
      <bottom style="medium">
        <color theme="4" tint="0.79998168889431442"/>
      </bottom>
      <diagonal/>
    </border>
    <border>
      <left style="thin">
        <color theme="2"/>
      </left>
      <right style="thin">
        <color theme="2"/>
      </right>
      <top style="medium">
        <color theme="4" tint="0.79998168889431442"/>
      </top>
      <bottom style="medium">
        <color theme="4" tint="0.79998168889431442"/>
      </bottom>
      <diagonal/>
    </border>
    <border>
      <left style="thin">
        <color theme="2"/>
      </left>
      <right style="thin">
        <color theme="2"/>
      </right>
      <top/>
      <bottom style="medium">
        <color theme="4" tint="0.79998168889431442"/>
      </bottom>
      <diagonal/>
    </border>
    <border>
      <left style="medium">
        <color theme="2"/>
      </left>
      <right style="thin">
        <color theme="2"/>
      </right>
      <top style="medium">
        <color theme="4" tint="0.79998168889431442"/>
      </top>
      <bottom/>
      <diagonal/>
    </border>
    <border>
      <left style="medium">
        <color theme="2"/>
      </left>
      <right style="thin">
        <color theme="0"/>
      </right>
      <top style="medium">
        <color theme="4" tint="0.79998168889431442"/>
      </top>
      <bottom/>
      <diagonal/>
    </border>
    <border>
      <left style="medium">
        <color theme="4" tint="0.79998168889431442"/>
      </left>
      <right style="medium">
        <color theme="2"/>
      </right>
      <top style="medium">
        <color theme="4" tint="0.79998168889431442"/>
      </top>
      <bottom/>
      <diagonal/>
    </border>
    <border>
      <left style="medium">
        <color theme="2"/>
      </left>
      <right style="medium">
        <color theme="4" tint="0.79998168889431442"/>
      </right>
      <top style="medium">
        <color theme="4" tint="0.79998168889431442"/>
      </top>
      <bottom/>
      <diagonal/>
    </border>
    <border>
      <left/>
      <right style="medium">
        <color theme="2"/>
      </right>
      <top style="medium">
        <color theme="2"/>
      </top>
      <bottom/>
      <diagonal/>
    </border>
    <border>
      <left/>
      <right style="medium">
        <color theme="2"/>
      </right>
      <top/>
      <bottom style="medium">
        <color theme="2"/>
      </bottom>
      <diagonal/>
    </border>
  </borders>
  <cellStyleXfs count="2">
    <xf numFmtId="0" fontId="0" fillId="0" borderId="0"/>
    <xf numFmtId="0" fontId="4" fillId="0" borderId="0" applyNumberFormat="0" applyFill="0" applyBorder="0" applyAlignment="0" applyProtection="0"/>
  </cellStyleXfs>
  <cellXfs count="138">
    <xf numFmtId="0" fontId="0" fillId="0" borderId="0" xfId="0"/>
    <xf numFmtId="0" fontId="1" fillId="0" borderId="0" xfId="0" applyFont="1"/>
    <xf numFmtId="0" fontId="2" fillId="0" borderId="0" xfId="0" applyFont="1"/>
    <xf numFmtId="0" fontId="0" fillId="2" borderId="0" xfId="0" applyFill="1"/>
    <xf numFmtId="0" fontId="1" fillId="0" borderId="0" xfId="0" applyFont="1" applyAlignment="1">
      <alignment vertical="center" wrapText="1"/>
    </xf>
    <xf numFmtId="3" fontId="1" fillId="0" borderId="0" xfId="0" applyNumberFormat="1" applyFont="1" applyAlignment="1">
      <alignment vertical="center"/>
    </xf>
    <xf numFmtId="0" fontId="3" fillId="2" borderId="0" xfId="0" applyFont="1" applyFill="1"/>
    <xf numFmtId="0" fontId="5" fillId="0" borderId="0" xfId="0" applyFont="1" applyAlignment="1">
      <alignment horizontal="right"/>
    </xf>
    <xf numFmtId="0" fontId="6" fillId="0" borderId="0" xfId="0" applyFont="1"/>
    <xf numFmtId="0" fontId="7" fillId="0" borderId="0" xfId="0" applyFont="1" applyAlignment="1">
      <alignment horizontal="left" vertical="center" wrapText="1"/>
    </xf>
    <xf numFmtId="0" fontId="9" fillId="2" borderId="0" xfId="0" applyFont="1" applyFill="1"/>
    <xf numFmtId="0" fontId="10" fillId="2" borderId="0" xfId="0" applyFont="1" applyFill="1"/>
    <xf numFmtId="0" fontId="10" fillId="0" borderId="0" xfId="1" applyFont="1" applyAlignment="1" applyProtection="1"/>
    <xf numFmtId="0" fontId="11" fillId="2" borderId="0" xfId="0" applyFont="1" applyFill="1" applyAlignment="1">
      <alignment wrapText="1"/>
    </xf>
    <xf numFmtId="3" fontId="8" fillId="0" borderId="1" xfId="0" applyNumberFormat="1" applyFont="1" applyBorder="1" applyAlignment="1">
      <alignment vertical="center"/>
    </xf>
    <xf numFmtId="3" fontId="8" fillId="0" borderId="2" xfId="0" applyNumberFormat="1" applyFont="1" applyBorder="1" applyAlignment="1">
      <alignment vertical="center"/>
    </xf>
    <xf numFmtId="0" fontId="1" fillId="0" borderId="5" xfId="0" applyFont="1" applyBorder="1"/>
    <xf numFmtId="0" fontId="14" fillId="3" borderId="7" xfId="0" applyFont="1" applyFill="1" applyBorder="1" applyAlignment="1">
      <alignment horizontal="center" vertical="center"/>
    </xf>
    <xf numFmtId="3" fontId="8" fillId="0" borderId="9" xfId="0" applyNumberFormat="1" applyFont="1" applyBorder="1" applyAlignment="1">
      <alignment vertical="center"/>
    </xf>
    <xf numFmtId="3" fontId="8" fillId="0" borderId="10" xfId="0" applyNumberFormat="1" applyFont="1" applyBorder="1" applyAlignment="1">
      <alignment vertical="center"/>
    </xf>
    <xf numFmtId="3" fontId="8" fillId="0" borderId="11" xfId="0" applyNumberFormat="1" applyFont="1" applyBorder="1" applyAlignment="1">
      <alignment vertical="center"/>
    </xf>
    <xf numFmtId="3" fontId="8" fillId="0" borderId="12" xfId="0" applyNumberFormat="1" applyFont="1" applyBorder="1" applyAlignment="1">
      <alignment vertical="center"/>
    </xf>
    <xf numFmtId="0" fontId="15" fillId="0" borderId="13"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 fillId="0" borderId="16" xfId="0" applyFont="1" applyBorder="1"/>
    <xf numFmtId="0" fontId="14" fillId="3" borderId="17" xfId="0" applyFont="1" applyFill="1" applyBorder="1" applyAlignment="1">
      <alignment horizontal="center" vertical="center"/>
    </xf>
    <xf numFmtId="0" fontId="14" fillId="3" borderId="16" xfId="0" applyFont="1" applyFill="1" applyBorder="1" applyAlignment="1" applyProtection="1">
      <alignment horizontal="left" vertical="center" wrapText="1"/>
      <protection locked="0"/>
    </xf>
    <xf numFmtId="3" fontId="13" fillId="3" borderId="8" xfId="0" applyNumberFormat="1" applyFont="1" applyFill="1" applyBorder="1" applyAlignment="1">
      <alignment horizontal="right" vertical="center"/>
    </xf>
    <xf numFmtId="3" fontId="13" fillId="3" borderId="3" xfId="0" applyNumberFormat="1" applyFont="1" applyFill="1" applyBorder="1" applyAlignment="1">
      <alignment horizontal="right" vertical="center"/>
    </xf>
    <xf numFmtId="3" fontId="8" fillId="0" borderId="20" xfId="0" applyNumberFormat="1" applyFont="1" applyBorder="1" applyAlignment="1">
      <alignment vertical="center"/>
    </xf>
    <xf numFmtId="3" fontId="8" fillId="0" borderId="22" xfId="0" applyNumberFormat="1" applyFont="1" applyBorder="1" applyAlignment="1">
      <alignment vertical="center"/>
    </xf>
    <xf numFmtId="3" fontId="13" fillId="3" borderId="23" xfId="0" applyNumberFormat="1" applyFont="1" applyFill="1" applyBorder="1" applyAlignment="1">
      <alignment horizontal="right" vertical="center"/>
    </xf>
    <xf numFmtId="3" fontId="8" fillId="0" borderId="24" xfId="0" applyNumberFormat="1" applyFont="1" applyBorder="1" applyAlignment="1">
      <alignment vertical="center"/>
    </xf>
    <xf numFmtId="3" fontId="8" fillId="0" borderId="24" xfId="0" applyNumberFormat="1" applyFont="1" applyBorder="1" applyAlignment="1">
      <alignment horizontal="right" vertical="center"/>
    </xf>
    <xf numFmtId="0" fontId="8" fillId="0" borderId="0" xfId="0" applyFont="1"/>
    <xf numFmtId="0" fontId="15" fillId="0" borderId="5" xfId="0" applyFont="1" applyBorder="1" applyAlignment="1" applyProtection="1">
      <alignment horizontal="left" vertical="center" wrapText="1"/>
      <protection locked="0"/>
    </xf>
    <xf numFmtId="3" fontId="8" fillId="0" borderId="27" xfId="0" applyNumberFormat="1" applyFont="1" applyBorder="1" applyAlignment="1">
      <alignment horizontal="right" vertical="center"/>
    </xf>
    <xf numFmtId="3" fontId="8" fillId="0" borderId="13" xfId="0" applyNumberFormat="1" applyFont="1" applyBorder="1" applyAlignment="1">
      <alignment vertical="center"/>
    </xf>
    <xf numFmtId="0" fontId="14" fillId="3" borderId="17"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26" xfId="0" applyFont="1" applyFill="1" applyBorder="1" applyAlignment="1">
      <alignment horizontal="center" vertical="center" wrapText="1"/>
    </xf>
    <xf numFmtId="3" fontId="8" fillId="0" borderId="28" xfId="0" applyNumberFormat="1" applyFont="1" applyBorder="1" applyAlignment="1">
      <alignment vertical="center"/>
    </xf>
    <xf numFmtId="3" fontId="8" fillId="0" borderId="29" xfId="0" applyNumberFormat="1" applyFont="1" applyBorder="1" applyAlignment="1">
      <alignment vertical="center"/>
    </xf>
    <xf numFmtId="3" fontId="8" fillId="0" borderId="11" xfId="0" applyNumberFormat="1" applyFont="1" applyBorder="1" applyAlignment="1">
      <alignment horizontal="right" vertical="center"/>
    </xf>
    <xf numFmtId="3" fontId="8" fillId="0" borderId="12" xfId="0" applyNumberFormat="1" applyFont="1" applyBorder="1" applyAlignment="1">
      <alignment horizontal="right" vertical="center"/>
    </xf>
    <xf numFmtId="3" fontId="8" fillId="0" borderId="28" xfId="0" applyNumberFormat="1"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vertical="center" wrapText="1"/>
    </xf>
    <xf numFmtId="3" fontId="8" fillId="0" borderId="29" xfId="0" applyNumberFormat="1" applyFont="1" applyBorder="1" applyAlignment="1">
      <alignment horizontal="right" vertical="center"/>
    </xf>
    <xf numFmtId="3" fontId="8" fillId="0" borderId="31" xfId="0" applyNumberFormat="1" applyFont="1" applyBorder="1" applyAlignment="1">
      <alignment vertical="center"/>
    </xf>
    <xf numFmtId="3" fontId="8" fillId="0" borderId="32" xfId="0" applyNumberFormat="1" applyFont="1" applyBorder="1" applyAlignment="1">
      <alignment vertical="center"/>
    </xf>
    <xf numFmtId="3" fontId="8" fillId="0" borderId="33" xfId="0" applyNumberFormat="1" applyFont="1" applyBorder="1" applyAlignment="1">
      <alignment vertical="center"/>
    </xf>
    <xf numFmtId="3" fontId="8" fillId="0" borderId="27" xfId="0" applyNumberFormat="1" applyFont="1" applyBorder="1" applyAlignment="1">
      <alignment vertical="center"/>
    </xf>
    <xf numFmtId="3" fontId="8" fillId="0" borderId="31" xfId="0" applyNumberFormat="1" applyFont="1" applyBorder="1" applyAlignment="1">
      <alignment horizontal="right" vertical="center"/>
    </xf>
    <xf numFmtId="3" fontId="8" fillId="0" borderId="2" xfId="0" applyNumberFormat="1" applyFont="1" applyBorder="1" applyAlignment="1">
      <alignment horizontal="right" vertical="center"/>
    </xf>
    <xf numFmtId="3" fontId="8" fillId="0" borderId="32" xfId="0" applyNumberFormat="1" applyFont="1" applyBorder="1" applyAlignment="1">
      <alignment horizontal="right" vertical="center"/>
    </xf>
    <xf numFmtId="3" fontId="8" fillId="0" borderId="1" xfId="0" applyNumberFormat="1" applyFont="1" applyBorder="1" applyAlignment="1">
      <alignment horizontal="right" vertical="center"/>
    </xf>
    <xf numFmtId="0" fontId="14" fillId="3" borderId="30" xfId="0" applyFont="1" applyFill="1" applyBorder="1" applyAlignment="1">
      <alignment horizontal="center" vertical="center"/>
    </xf>
    <xf numFmtId="0" fontId="14" fillId="3" borderId="21" xfId="0" applyFont="1" applyFill="1" applyBorder="1" applyAlignment="1">
      <alignment horizontal="center" vertical="center"/>
    </xf>
    <xf numFmtId="0" fontId="14" fillId="5" borderId="16" xfId="0" applyFont="1" applyFill="1" applyBorder="1" applyAlignment="1" applyProtection="1">
      <alignment horizontal="left" vertical="center" wrapText="1"/>
      <protection locked="0"/>
    </xf>
    <xf numFmtId="3" fontId="8" fillId="0" borderId="34" xfId="0" applyNumberFormat="1" applyFont="1" applyBorder="1" applyAlignment="1">
      <alignment vertical="center"/>
    </xf>
    <xf numFmtId="0" fontId="14" fillId="3" borderId="39" xfId="0" applyFont="1" applyFill="1" applyBorder="1" applyAlignment="1">
      <alignment horizontal="center" vertical="center"/>
    </xf>
    <xf numFmtId="3" fontId="13" fillId="3" borderId="0" xfId="0" applyNumberFormat="1" applyFont="1" applyFill="1" applyAlignment="1">
      <alignment horizontal="right" vertical="center"/>
    </xf>
    <xf numFmtId="3" fontId="13" fillId="3" borderId="42" xfId="0" applyNumberFormat="1" applyFont="1" applyFill="1" applyBorder="1" applyAlignment="1">
      <alignment horizontal="right" vertical="center"/>
    </xf>
    <xf numFmtId="3" fontId="13" fillId="3" borderId="34" xfId="0" applyNumberFormat="1" applyFont="1" applyFill="1" applyBorder="1" applyAlignment="1">
      <alignment horizontal="right" vertical="center"/>
    </xf>
    <xf numFmtId="3" fontId="13" fillId="3" borderId="45" xfId="0" applyNumberFormat="1" applyFont="1" applyFill="1" applyBorder="1" applyAlignment="1">
      <alignment horizontal="right" vertical="center"/>
    </xf>
    <xf numFmtId="3" fontId="13" fillId="3" borderId="44" xfId="0" applyNumberFormat="1" applyFont="1" applyFill="1" applyBorder="1" applyAlignment="1">
      <alignment horizontal="right" vertical="center"/>
    </xf>
    <xf numFmtId="3" fontId="13" fillId="3" borderId="46" xfId="0" applyNumberFormat="1" applyFont="1" applyFill="1" applyBorder="1" applyAlignment="1">
      <alignment horizontal="right" vertical="center"/>
    </xf>
    <xf numFmtId="3" fontId="13" fillId="3" borderId="47" xfId="0" applyNumberFormat="1" applyFont="1" applyFill="1" applyBorder="1" applyAlignment="1">
      <alignment horizontal="right" vertical="center"/>
    </xf>
    <xf numFmtId="3" fontId="13" fillId="3" borderId="5" xfId="0" applyNumberFormat="1" applyFont="1" applyFill="1" applyBorder="1" applyAlignment="1">
      <alignment horizontal="right" vertical="center"/>
    </xf>
    <xf numFmtId="3" fontId="13" fillId="3" borderId="48" xfId="0" applyNumberFormat="1" applyFont="1" applyFill="1" applyBorder="1" applyAlignment="1">
      <alignment horizontal="right" vertical="center"/>
    </xf>
    <xf numFmtId="0" fontId="14" fillId="3" borderId="47"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47"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48" xfId="0" applyFont="1" applyFill="1" applyBorder="1" applyAlignment="1">
      <alignment horizontal="center" vertical="center"/>
    </xf>
    <xf numFmtId="0" fontId="14" fillId="3" borderId="48" xfId="0" applyFont="1" applyFill="1" applyBorder="1" applyAlignment="1">
      <alignment horizontal="center" vertical="center" wrapText="1"/>
    </xf>
    <xf numFmtId="3" fontId="8" fillId="0" borderId="25" xfId="0" applyNumberFormat="1" applyFont="1" applyBorder="1" applyAlignment="1">
      <alignment vertical="center"/>
    </xf>
    <xf numFmtId="3" fontId="8" fillId="0" borderId="50" xfId="0" applyNumberFormat="1" applyFont="1" applyBorder="1" applyAlignment="1">
      <alignment vertical="center"/>
    </xf>
    <xf numFmtId="3" fontId="8" fillId="0" borderId="19" xfId="0" applyNumberFormat="1" applyFont="1" applyBorder="1" applyAlignment="1">
      <alignment horizontal="right" vertical="center"/>
    </xf>
    <xf numFmtId="3" fontId="8" fillId="0" borderId="52" xfId="0" applyNumberFormat="1" applyFont="1" applyBorder="1" applyAlignment="1">
      <alignment horizontal="right" vertical="center"/>
    </xf>
    <xf numFmtId="3" fontId="8" fillId="0" borderId="19" xfId="0" applyNumberFormat="1" applyFont="1" applyBorder="1" applyAlignment="1">
      <alignment vertical="center"/>
    </xf>
    <xf numFmtId="3" fontId="8" fillId="0" borderId="54" xfId="0" applyNumberFormat="1" applyFont="1" applyBorder="1" applyAlignment="1">
      <alignment vertical="center"/>
    </xf>
    <xf numFmtId="3" fontId="8" fillId="0" borderId="55" xfId="0" applyNumberFormat="1" applyFont="1" applyBorder="1" applyAlignment="1">
      <alignment vertical="center"/>
    </xf>
    <xf numFmtId="3" fontId="8" fillId="0" borderId="54" xfId="0" applyNumberFormat="1" applyFont="1" applyBorder="1" applyAlignment="1">
      <alignment horizontal="right" vertical="center"/>
    </xf>
    <xf numFmtId="3" fontId="8" fillId="0" borderId="52" xfId="0" applyNumberFormat="1" applyFont="1" applyBorder="1" applyAlignment="1">
      <alignment vertical="center"/>
    </xf>
    <xf numFmtId="3" fontId="8" fillId="0" borderId="56" xfId="0" applyNumberFormat="1" applyFont="1" applyBorder="1" applyAlignment="1">
      <alignment vertical="center"/>
    </xf>
    <xf numFmtId="3" fontId="8" fillId="0" borderId="51" xfId="0" applyNumberFormat="1" applyFont="1" applyBorder="1" applyAlignment="1">
      <alignment vertical="center"/>
    </xf>
    <xf numFmtId="3" fontId="8" fillId="0" borderId="18" xfId="0" applyNumberFormat="1" applyFont="1" applyBorder="1" applyAlignment="1">
      <alignment vertical="center"/>
    </xf>
    <xf numFmtId="3" fontId="8" fillId="0" borderId="57" xfId="0" applyNumberFormat="1" applyFont="1" applyBorder="1" applyAlignment="1">
      <alignment vertical="center"/>
    </xf>
    <xf numFmtId="3" fontId="8" fillId="0" borderId="58" xfId="0" applyNumberFormat="1" applyFont="1" applyBorder="1" applyAlignment="1">
      <alignment vertical="center"/>
    </xf>
    <xf numFmtId="3" fontId="8" fillId="0" borderId="58" xfId="0" applyNumberFormat="1" applyFont="1" applyBorder="1" applyAlignment="1">
      <alignment horizontal="right" vertical="center"/>
    </xf>
    <xf numFmtId="3" fontId="8" fillId="0" borderId="57" xfId="0" applyNumberFormat="1" applyFont="1" applyBorder="1" applyAlignment="1">
      <alignment horizontal="right" vertical="center"/>
    </xf>
    <xf numFmtId="3" fontId="8" fillId="0" borderId="55" xfId="0" applyNumberFormat="1" applyFont="1" applyBorder="1" applyAlignment="1">
      <alignment horizontal="right" vertical="center"/>
    </xf>
    <xf numFmtId="3" fontId="8" fillId="0" borderId="53" xfId="0" applyNumberFormat="1" applyFont="1" applyBorder="1" applyAlignment="1">
      <alignment vertical="center"/>
    </xf>
    <xf numFmtId="3" fontId="8" fillId="0" borderId="53" xfId="0" applyNumberFormat="1" applyFont="1" applyBorder="1" applyAlignment="1">
      <alignment horizontal="right" vertical="center"/>
    </xf>
    <xf numFmtId="0" fontId="14" fillId="5" borderId="30" xfId="0" applyFont="1" applyFill="1" applyBorder="1" applyAlignment="1">
      <alignment horizontal="center" vertical="center"/>
    </xf>
    <xf numFmtId="0" fontId="14" fillId="3" borderId="59" xfId="0" applyFont="1" applyFill="1" applyBorder="1" applyAlignment="1">
      <alignment horizontal="center" vertical="center"/>
    </xf>
    <xf numFmtId="3" fontId="13" fillId="3" borderId="59" xfId="0" applyNumberFormat="1" applyFont="1" applyFill="1" applyBorder="1" applyAlignment="1">
      <alignment horizontal="right" vertical="center"/>
    </xf>
    <xf numFmtId="3" fontId="13" fillId="3" borderId="60" xfId="0" applyNumberFormat="1" applyFont="1" applyFill="1" applyBorder="1" applyAlignment="1">
      <alignment horizontal="right" vertical="center"/>
    </xf>
    <xf numFmtId="3" fontId="13" fillId="3" borderId="14" xfId="0" applyNumberFormat="1" applyFont="1" applyFill="1" applyBorder="1" applyAlignment="1">
      <alignment horizontal="right" vertical="center"/>
    </xf>
    <xf numFmtId="0" fontId="14" fillId="3" borderId="37" xfId="0" applyFont="1" applyFill="1" applyBorder="1" applyAlignment="1" applyProtection="1">
      <alignment horizontal="left" vertical="center" wrapText="1"/>
      <protection locked="0"/>
    </xf>
    <xf numFmtId="0" fontId="14" fillId="3" borderId="61" xfId="0" applyFont="1" applyFill="1" applyBorder="1" applyAlignment="1">
      <alignment horizontal="center" vertical="center"/>
    </xf>
    <xf numFmtId="0" fontId="14" fillId="3" borderId="59" xfId="0" applyFont="1" applyFill="1" applyBorder="1" applyAlignment="1">
      <alignment horizontal="center" vertical="center" wrapText="1"/>
    </xf>
    <xf numFmtId="0" fontId="14" fillId="3" borderId="60" xfId="0" applyFont="1" applyFill="1" applyBorder="1" applyAlignment="1">
      <alignment horizontal="center" vertical="center" wrapText="1"/>
    </xf>
    <xf numFmtId="3" fontId="13" fillId="3" borderId="62" xfId="0" applyNumberFormat="1" applyFont="1" applyFill="1" applyBorder="1" applyAlignment="1">
      <alignment horizontal="right" vertical="center"/>
    </xf>
    <xf numFmtId="0" fontId="14" fillId="3" borderId="62" xfId="0" applyFont="1" applyFill="1" applyBorder="1" applyAlignment="1">
      <alignment horizontal="center" vertical="center" wrapText="1"/>
    </xf>
    <xf numFmtId="0" fontId="1" fillId="0" borderId="38" xfId="0" applyFont="1" applyBorder="1"/>
    <xf numFmtId="3" fontId="8" fillId="0" borderId="37" xfId="0" applyNumberFormat="1" applyFont="1" applyBorder="1" applyAlignment="1">
      <alignment vertical="center"/>
    </xf>
    <xf numFmtId="0" fontId="10" fillId="2" borderId="0" xfId="1" applyFont="1" applyFill="1" applyBorder="1" applyAlignment="1" applyProtection="1">
      <alignment horizontal="left"/>
    </xf>
    <xf numFmtId="0" fontId="11" fillId="2" borderId="0" xfId="0" applyFont="1" applyFill="1" applyAlignment="1">
      <alignment horizontal="left" wrapText="1"/>
    </xf>
    <xf numFmtId="0" fontId="13" fillId="4" borderId="35"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1" fillId="4" borderId="63" xfId="0" applyFont="1" applyFill="1" applyBorder="1" applyAlignment="1">
      <alignment horizontal="center"/>
    </xf>
    <xf numFmtId="0" fontId="1" fillId="4" borderId="38" xfId="0" applyFont="1" applyFill="1" applyBorder="1" applyAlignment="1">
      <alignment horizontal="center"/>
    </xf>
    <xf numFmtId="0" fontId="13" fillId="4" borderId="25"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2" fillId="4" borderId="41"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2" fillId="4" borderId="38" xfId="0" applyFont="1" applyFill="1" applyBorder="1" applyAlignment="1">
      <alignment horizontal="center" vertical="center" wrapText="1"/>
    </xf>
    <xf numFmtId="0" fontId="7" fillId="0" borderId="0" xfId="0" applyFont="1" applyAlignment="1">
      <alignment horizontal="left" vertical="center"/>
    </xf>
    <xf numFmtId="0" fontId="15" fillId="0" borderId="25" xfId="0" applyFont="1" applyBorder="1" applyAlignment="1" applyProtection="1">
      <alignment horizontal="left" vertical="center" wrapText="1"/>
      <protection locked="0"/>
    </xf>
    <xf numFmtId="0" fontId="15" fillId="0" borderId="18" xfId="0" applyFont="1" applyBorder="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4" fillId="3" borderId="16" xfId="0" applyFont="1" applyFill="1" applyBorder="1" applyAlignment="1" applyProtection="1">
      <alignment horizontal="left" vertical="center" wrapText="1"/>
      <protection locked="0"/>
    </xf>
    <xf numFmtId="0" fontId="14" fillId="3" borderId="0" xfId="0" applyFont="1" applyFill="1" applyAlignment="1" applyProtection="1">
      <alignment horizontal="left" vertical="center" wrapText="1"/>
      <protection locked="0"/>
    </xf>
    <xf numFmtId="0" fontId="7" fillId="0" borderId="0" xfId="0" applyFont="1" applyAlignment="1">
      <alignment horizontal="left" vertical="center" wrapText="1"/>
    </xf>
    <xf numFmtId="0" fontId="14" fillId="3" borderId="30" xfId="0" applyFont="1" applyFill="1" applyBorder="1" applyAlignment="1">
      <alignment horizontal="center" vertical="center"/>
    </xf>
    <xf numFmtId="0" fontId="14" fillId="3" borderId="7"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0</xdr:col>
      <xdr:colOff>659130</xdr:colOff>
      <xdr:row>1</xdr:row>
      <xdr:rowOff>106680</xdr:rowOff>
    </xdr:from>
    <xdr:to>
      <xdr:col>14</xdr:col>
      <xdr:colOff>74287</xdr:colOff>
      <xdr:row>9</xdr:row>
      <xdr:rowOff>264795</xdr:rowOff>
    </xdr:to>
    <xdr:sp macro="" textlink="">
      <xdr:nvSpPr>
        <xdr:cNvPr id="2" name="5 Rectángulo redondeado">
          <a:extLst>
            <a:ext uri="{FF2B5EF4-FFF2-40B4-BE49-F238E27FC236}">
              <a16:creationId xmlns:a16="http://schemas.microsoft.com/office/drawing/2014/main" id="{A422224F-1EAF-46E2-9547-F64DB313A548}"/>
            </a:ext>
          </a:extLst>
        </xdr:cNvPr>
        <xdr:cNvSpPr/>
      </xdr:nvSpPr>
      <xdr:spPr>
        <a:xfrm>
          <a:off x="659130" y="268605"/>
          <a:ext cx="11092807" cy="1453515"/>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INFORME ANUAL DEFENSOR DEL PUEBLO</a:t>
          </a:r>
        </a:p>
        <a:p>
          <a:pPr marL="720000" algn="ctr"/>
          <a:endParaRPr lang="es-ES" sz="2000" b="1">
            <a:latin typeface="Verdana" panose="020B0604030504040204" pitchFamily="34" charset="0"/>
            <a:ea typeface="Verdana" panose="020B0604030504040204" pitchFamily="34" charset="0"/>
            <a:cs typeface="Verdana" panose="020B0604030504040204" pitchFamily="34" charset="0"/>
          </a:endParaRPr>
        </a:p>
        <a:p>
          <a:pPr marL="720000" algn="ctr"/>
          <a:r>
            <a:rPr lang="es-ES" sz="1400" b="1" cap="all" baseline="0">
              <a:latin typeface="Verdana" panose="020B0604030504040204" pitchFamily="34" charset="0"/>
              <a:ea typeface="Verdana" panose="020B0604030504040204" pitchFamily="34" charset="0"/>
              <a:cs typeface="Verdana" panose="020B0604030504040204" pitchFamily="34" charset="0"/>
            </a:rPr>
            <a:t>Expedientes relacionados con el Poder Judicial y la Administración de Justicia</a:t>
          </a:r>
        </a:p>
      </xdr:txBody>
    </xdr:sp>
    <xdr:clientData/>
  </xdr:twoCellAnchor>
  <xdr:oneCellAnchor>
    <xdr:from>
      <xdr:col>1</xdr:col>
      <xdr:colOff>0</xdr:colOff>
      <xdr:row>2</xdr:row>
      <xdr:rowOff>68580</xdr:rowOff>
    </xdr:from>
    <xdr:ext cx="962025" cy="1266826"/>
    <xdr:pic>
      <xdr:nvPicPr>
        <xdr:cNvPr id="3" name="2 Imagen">
          <a:extLst>
            <a:ext uri="{FF2B5EF4-FFF2-40B4-BE49-F238E27FC236}">
              <a16:creationId xmlns:a16="http://schemas.microsoft.com/office/drawing/2014/main" id="{E5025A7B-78A9-4D6B-A3C1-9516B8C38056}"/>
            </a:ext>
          </a:extLst>
        </xdr:cNvPr>
        <xdr:cNvPicPr>
          <a:picLocks noChangeAspect="1" noChangeArrowheads="1"/>
        </xdr:cNvPicPr>
      </xdr:nvPicPr>
      <xdr:blipFill rotWithShape="1">
        <a:blip xmlns:r="http://schemas.openxmlformats.org/officeDocument/2006/relationships" r:embed="rId1"/>
        <a:srcRect l="6699" t="5882" r="8133" b="4411"/>
        <a:stretch/>
      </xdr:blipFill>
      <xdr:spPr bwMode="auto">
        <a:xfrm>
          <a:off x="769620" y="392430"/>
          <a:ext cx="962025" cy="1266826"/>
        </a:xfrm>
        <a:prstGeom prst="roundRect">
          <a:avLst>
            <a:gd name="adj" fmla="val 15919"/>
          </a:avLst>
        </a:prstGeom>
        <a:solidFill>
          <a:srgbClr val="FFFFFF">
            <a:shade val="85000"/>
          </a:srgbClr>
        </a:solidFill>
        <a:ln>
          <a:noFill/>
        </a:ln>
        <a:effec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47625</xdr:colOff>
      <xdr:row>7</xdr:row>
      <xdr:rowOff>76200</xdr:rowOff>
    </xdr:to>
    <xdr:sp macro="" textlink="">
      <xdr:nvSpPr>
        <xdr:cNvPr id="2" name="5 Rectángulo redondeado">
          <a:extLst>
            <a:ext uri="{FF2B5EF4-FFF2-40B4-BE49-F238E27FC236}">
              <a16:creationId xmlns:a16="http://schemas.microsoft.com/office/drawing/2014/main" id="{9210CE78-BD88-4481-BBC1-9A2E47A5FAC7}"/>
            </a:ext>
          </a:extLst>
        </xdr:cNvPr>
        <xdr:cNvSpPr/>
      </xdr:nvSpPr>
      <xdr:spPr>
        <a:xfrm>
          <a:off x="409575" y="190500"/>
          <a:ext cx="9553575" cy="1228725"/>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INFORME ANUAL DEFENSOR DEL PUEBLO</a:t>
          </a:r>
        </a:p>
        <a:p>
          <a:pPr marL="720000" algn="ctr"/>
          <a:r>
            <a:rPr lang="es-ES" sz="1400" b="1" cap="none" baseline="0">
              <a:latin typeface="Verdana" panose="020B0604030504040204" pitchFamily="34" charset="0"/>
              <a:ea typeface="Verdana" panose="020B0604030504040204" pitchFamily="34" charset="0"/>
              <a:cs typeface="Verdana" panose="020B0604030504040204" pitchFamily="34" charset="0"/>
            </a:rPr>
            <a:t>Expedientes relacionados con el Poder Judicial y la Administración de Justicia</a:t>
          </a:r>
        </a:p>
        <a:p>
          <a:pPr marL="720000" algn="ctr"/>
          <a:r>
            <a:rPr lang="es-ES" sz="1400" b="1" cap="all" baseline="0">
              <a:latin typeface="Verdana" panose="020B0604030504040204" pitchFamily="34" charset="0"/>
              <a:ea typeface="Verdana" panose="020B0604030504040204" pitchFamily="34" charset="0"/>
              <a:cs typeface="Verdana" panose="020B0604030504040204" pitchFamily="34" charset="0"/>
            </a:rPr>
            <a:t>2016</a:t>
          </a:r>
        </a:p>
      </xdr:txBody>
    </xdr:sp>
    <xdr:clientData/>
  </xdr:twoCellAnchor>
  <xdr:twoCellAnchor>
    <xdr:from>
      <xdr:col>9</xdr:col>
      <xdr:colOff>295275</xdr:colOff>
      <xdr:row>1</xdr:row>
      <xdr:rowOff>19050</xdr:rowOff>
    </xdr:from>
    <xdr:to>
      <xdr:col>10</xdr:col>
      <xdr:colOff>485775</xdr:colOff>
      <xdr:row>3</xdr:row>
      <xdr:rowOff>26090</xdr:rowOff>
    </xdr:to>
    <xdr:sp macro="" textlink="">
      <xdr:nvSpPr>
        <xdr:cNvPr id="4" name="2 Pentágono">
          <a:hlinkClick xmlns:r="http://schemas.openxmlformats.org/officeDocument/2006/relationships" r:id="rId1"/>
          <a:extLst>
            <a:ext uri="{FF2B5EF4-FFF2-40B4-BE49-F238E27FC236}">
              <a16:creationId xmlns:a16="http://schemas.microsoft.com/office/drawing/2014/main" id="{224D152F-BB27-48BA-BC1B-A305CF13A686}"/>
            </a:ext>
          </a:extLst>
        </xdr:cNvPr>
        <xdr:cNvSpPr/>
      </xdr:nvSpPr>
      <xdr:spPr>
        <a:xfrm flipH="1">
          <a:off x="10210800" y="209550"/>
          <a:ext cx="952500" cy="38804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85725</xdr:colOff>
      <xdr:row>7</xdr:row>
      <xdr:rowOff>57150</xdr:rowOff>
    </xdr:to>
    <xdr:sp macro="" textlink="">
      <xdr:nvSpPr>
        <xdr:cNvPr id="4" name="5 Rectángulo redondeado">
          <a:extLst>
            <a:ext uri="{FF2B5EF4-FFF2-40B4-BE49-F238E27FC236}">
              <a16:creationId xmlns:a16="http://schemas.microsoft.com/office/drawing/2014/main" id="{578FF1AB-2347-45BB-BC3F-31CF92779577}"/>
            </a:ext>
          </a:extLst>
        </xdr:cNvPr>
        <xdr:cNvSpPr/>
      </xdr:nvSpPr>
      <xdr:spPr>
        <a:xfrm>
          <a:off x="409575" y="190500"/>
          <a:ext cx="9591675" cy="1209675"/>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INFORME ANUAL DEFENSOR DEL PUEBLO</a:t>
          </a:r>
        </a:p>
        <a:p>
          <a:pPr marL="720000" algn="ctr"/>
          <a:r>
            <a:rPr lang="es-ES" sz="1400" b="1" cap="none" baseline="0">
              <a:latin typeface="Verdana" panose="020B0604030504040204" pitchFamily="34" charset="0"/>
              <a:ea typeface="Verdana" panose="020B0604030504040204" pitchFamily="34" charset="0"/>
              <a:cs typeface="Verdana" panose="020B0604030504040204" pitchFamily="34" charset="0"/>
            </a:rPr>
            <a:t>Expedientes relacionados con el Poder Judicial y la Administración de Justicia</a:t>
          </a:r>
        </a:p>
        <a:p>
          <a:pPr marL="720000" algn="ctr"/>
          <a:r>
            <a:rPr lang="es-ES" sz="1400" b="1" cap="all" baseline="0">
              <a:latin typeface="Verdana" panose="020B0604030504040204" pitchFamily="34" charset="0"/>
              <a:ea typeface="Verdana" panose="020B0604030504040204" pitchFamily="34" charset="0"/>
              <a:cs typeface="Verdana" panose="020B0604030504040204" pitchFamily="34" charset="0"/>
            </a:rPr>
            <a:t>2015</a:t>
          </a:r>
        </a:p>
      </xdr:txBody>
    </xdr:sp>
    <xdr:clientData/>
  </xdr:twoCellAnchor>
  <xdr:twoCellAnchor>
    <xdr:from>
      <xdr:col>9</xdr:col>
      <xdr:colOff>457200</xdr:colOff>
      <xdr:row>1</xdr:row>
      <xdr:rowOff>57150</xdr:rowOff>
    </xdr:from>
    <xdr:to>
      <xdr:col>10</xdr:col>
      <xdr:colOff>647700</xdr:colOff>
      <xdr:row>3</xdr:row>
      <xdr:rowOff>64190</xdr:rowOff>
    </xdr:to>
    <xdr:sp macro="" textlink="">
      <xdr:nvSpPr>
        <xdr:cNvPr id="2" name="2 Pentágono">
          <a:hlinkClick xmlns:r="http://schemas.openxmlformats.org/officeDocument/2006/relationships" r:id="rId1"/>
          <a:extLst>
            <a:ext uri="{FF2B5EF4-FFF2-40B4-BE49-F238E27FC236}">
              <a16:creationId xmlns:a16="http://schemas.microsoft.com/office/drawing/2014/main" id="{382E5B3D-CE43-463E-8F19-1128958F158E}"/>
            </a:ext>
          </a:extLst>
        </xdr:cNvPr>
        <xdr:cNvSpPr/>
      </xdr:nvSpPr>
      <xdr:spPr>
        <a:xfrm flipH="1">
          <a:off x="10372725" y="247650"/>
          <a:ext cx="952500" cy="38804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5</xdr:col>
      <xdr:colOff>190500</xdr:colOff>
      <xdr:row>4</xdr:row>
      <xdr:rowOff>0</xdr:rowOff>
    </xdr:to>
    <xdr:sp macro="" textlink="">
      <xdr:nvSpPr>
        <xdr:cNvPr id="14" name="2 Pentágono">
          <a:hlinkClick xmlns:r="http://schemas.openxmlformats.org/officeDocument/2006/relationships" r:id="rId1"/>
          <a:extLst>
            <a:ext uri="{FF2B5EF4-FFF2-40B4-BE49-F238E27FC236}">
              <a16:creationId xmlns:a16="http://schemas.microsoft.com/office/drawing/2014/main" id="{A4C68D09-882D-4CBB-AEB7-9894BF56CC01}"/>
            </a:ext>
          </a:extLst>
        </xdr:cNvPr>
        <xdr:cNvSpPr/>
      </xdr:nvSpPr>
      <xdr:spPr>
        <a:xfrm flipH="1">
          <a:off x="3200400" y="381000"/>
          <a:ext cx="952500" cy="3905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xdr:rowOff>
    </xdr:from>
    <xdr:to>
      <xdr:col>8</xdr:col>
      <xdr:colOff>742950</xdr:colOff>
      <xdr:row>7</xdr:row>
      <xdr:rowOff>49695</xdr:rowOff>
    </xdr:to>
    <xdr:sp macro="" textlink="">
      <xdr:nvSpPr>
        <xdr:cNvPr id="11" name="5 Rectángulo redondeado">
          <a:extLst>
            <a:ext uri="{FF2B5EF4-FFF2-40B4-BE49-F238E27FC236}">
              <a16:creationId xmlns:a16="http://schemas.microsoft.com/office/drawing/2014/main" id="{C55712E5-89EA-4E75-8068-16182636AB23}"/>
            </a:ext>
          </a:extLst>
        </xdr:cNvPr>
        <xdr:cNvSpPr/>
      </xdr:nvSpPr>
      <xdr:spPr>
        <a:xfrm>
          <a:off x="409575" y="180976"/>
          <a:ext cx="9505950" cy="1135544"/>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INFORME ANUAL DEFENSOR DEL PUEBLO</a:t>
          </a:r>
        </a:p>
        <a:p>
          <a:pPr marL="720000" algn="ctr"/>
          <a:r>
            <a:rPr lang="es-ES" sz="1400" b="1" cap="none" baseline="0">
              <a:latin typeface="Verdana" panose="020B0604030504040204" pitchFamily="34" charset="0"/>
              <a:ea typeface="Verdana" panose="020B0604030504040204" pitchFamily="34" charset="0"/>
              <a:cs typeface="Verdana" panose="020B0604030504040204" pitchFamily="34" charset="0"/>
            </a:rPr>
            <a:t>Expedientes relacionados con el Poder Judicial y la Administración de Justicia</a:t>
          </a:r>
        </a:p>
        <a:p>
          <a:pPr marL="720000" algn="ctr"/>
          <a:r>
            <a:rPr lang="es-ES" sz="1400" b="1" cap="all" baseline="0">
              <a:latin typeface="Verdana" panose="020B0604030504040204" pitchFamily="34" charset="0"/>
              <a:ea typeface="Verdana" panose="020B0604030504040204" pitchFamily="34" charset="0"/>
              <a:cs typeface="Verdana" panose="020B0604030504040204" pitchFamily="34" charset="0"/>
            </a:rPr>
            <a:t>2023</a:t>
          </a:r>
        </a:p>
      </xdr:txBody>
    </xdr:sp>
    <xdr:clientData/>
  </xdr:twoCellAnchor>
  <xdr:twoCellAnchor>
    <xdr:from>
      <xdr:col>9</xdr:col>
      <xdr:colOff>361950</xdr:colOff>
      <xdr:row>1</xdr:row>
      <xdr:rowOff>95250</xdr:rowOff>
    </xdr:from>
    <xdr:to>
      <xdr:col>10</xdr:col>
      <xdr:colOff>552450</xdr:colOff>
      <xdr:row>3</xdr:row>
      <xdr:rowOff>121340</xdr:rowOff>
    </xdr:to>
    <xdr:sp macro="" textlink="">
      <xdr:nvSpPr>
        <xdr:cNvPr id="23" name="2 Pentágono">
          <a:hlinkClick xmlns:r="http://schemas.openxmlformats.org/officeDocument/2006/relationships" r:id="rId1"/>
          <a:extLst>
            <a:ext uri="{FF2B5EF4-FFF2-40B4-BE49-F238E27FC236}">
              <a16:creationId xmlns:a16="http://schemas.microsoft.com/office/drawing/2014/main" id="{1AE8E09F-E64F-4319-B59B-FD75F4082B4D}"/>
            </a:ext>
          </a:extLst>
        </xdr:cNvPr>
        <xdr:cNvSpPr/>
      </xdr:nvSpPr>
      <xdr:spPr>
        <a:xfrm flipH="1">
          <a:off x="10296525" y="276225"/>
          <a:ext cx="952500" cy="38804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0</xdr:rowOff>
    </xdr:from>
    <xdr:to>
      <xdr:col>9</xdr:col>
      <xdr:colOff>38101</xdr:colOff>
      <xdr:row>7</xdr:row>
      <xdr:rowOff>41413</xdr:rowOff>
    </xdr:to>
    <xdr:sp macro="" textlink="">
      <xdr:nvSpPr>
        <xdr:cNvPr id="4" name="5 Rectángulo redondeado">
          <a:extLst>
            <a:ext uri="{FF2B5EF4-FFF2-40B4-BE49-F238E27FC236}">
              <a16:creationId xmlns:a16="http://schemas.microsoft.com/office/drawing/2014/main" id="{0E6CE79A-05DB-4951-BE2C-E95502FCFB95}"/>
            </a:ext>
          </a:extLst>
        </xdr:cNvPr>
        <xdr:cNvSpPr/>
      </xdr:nvSpPr>
      <xdr:spPr>
        <a:xfrm>
          <a:off x="409576" y="180975"/>
          <a:ext cx="9620250" cy="1127263"/>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INFORME ANUAL DEFENSOR DEL PUEBLO</a:t>
          </a:r>
        </a:p>
        <a:p>
          <a:pPr marL="720000" algn="ctr"/>
          <a:r>
            <a:rPr lang="es-ES" sz="1400" b="1" cap="none" baseline="0">
              <a:latin typeface="Verdana" panose="020B0604030504040204" pitchFamily="34" charset="0"/>
              <a:ea typeface="Verdana" panose="020B0604030504040204" pitchFamily="34" charset="0"/>
              <a:cs typeface="Verdana" panose="020B0604030504040204" pitchFamily="34" charset="0"/>
            </a:rPr>
            <a:t>Expedientes relacionados con el Poder Judicial y la Administración de Justicia</a:t>
          </a:r>
        </a:p>
        <a:p>
          <a:pPr marL="720000" algn="ctr"/>
          <a:r>
            <a:rPr lang="es-ES" sz="1400" b="1" cap="all" baseline="0">
              <a:latin typeface="Verdana" panose="020B0604030504040204" pitchFamily="34" charset="0"/>
              <a:ea typeface="Verdana" panose="020B0604030504040204" pitchFamily="34" charset="0"/>
              <a:cs typeface="Verdana" panose="020B0604030504040204" pitchFamily="34" charset="0"/>
            </a:rPr>
            <a:t>2022</a:t>
          </a:r>
        </a:p>
      </xdr:txBody>
    </xdr:sp>
    <xdr:clientData/>
  </xdr:twoCellAnchor>
  <xdr:twoCellAnchor>
    <xdr:from>
      <xdr:col>9</xdr:col>
      <xdr:colOff>333375</xdr:colOff>
      <xdr:row>1</xdr:row>
      <xdr:rowOff>28575</xdr:rowOff>
    </xdr:from>
    <xdr:to>
      <xdr:col>10</xdr:col>
      <xdr:colOff>523875</xdr:colOff>
      <xdr:row>3</xdr:row>
      <xdr:rowOff>54665</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D22155FA-D43E-46B6-9A0A-28FE54ED433B}"/>
            </a:ext>
          </a:extLst>
        </xdr:cNvPr>
        <xdr:cNvSpPr/>
      </xdr:nvSpPr>
      <xdr:spPr>
        <a:xfrm flipH="1">
          <a:off x="10325100" y="209550"/>
          <a:ext cx="952500" cy="38804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1</xdr:rowOff>
    </xdr:from>
    <xdr:to>
      <xdr:col>9</xdr:col>
      <xdr:colOff>76200</xdr:colOff>
      <xdr:row>7</xdr:row>
      <xdr:rowOff>74544</xdr:rowOff>
    </xdr:to>
    <xdr:sp macro="" textlink="">
      <xdr:nvSpPr>
        <xdr:cNvPr id="2" name="5 Rectángulo redondeado">
          <a:extLst>
            <a:ext uri="{FF2B5EF4-FFF2-40B4-BE49-F238E27FC236}">
              <a16:creationId xmlns:a16="http://schemas.microsoft.com/office/drawing/2014/main" id="{222D267D-971D-4F2C-BB2E-659934E16466}"/>
            </a:ext>
          </a:extLst>
        </xdr:cNvPr>
        <xdr:cNvSpPr/>
      </xdr:nvSpPr>
      <xdr:spPr>
        <a:xfrm>
          <a:off x="409575" y="180976"/>
          <a:ext cx="9686925" cy="1160393"/>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INFORME ANUAL DEFENSOR DEL PUEBLO</a:t>
          </a:r>
        </a:p>
        <a:p>
          <a:pPr marL="720000" algn="ctr"/>
          <a:r>
            <a:rPr lang="es-ES" sz="1400" b="1" cap="none" baseline="0">
              <a:latin typeface="Verdana" panose="020B0604030504040204" pitchFamily="34" charset="0"/>
              <a:ea typeface="Verdana" panose="020B0604030504040204" pitchFamily="34" charset="0"/>
              <a:cs typeface="Verdana" panose="020B0604030504040204" pitchFamily="34" charset="0"/>
            </a:rPr>
            <a:t>Expedientes relacionados con el Poder Judicial y la Administración de Justicia</a:t>
          </a:r>
        </a:p>
        <a:p>
          <a:pPr marL="720000" algn="ctr"/>
          <a:r>
            <a:rPr lang="es-ES" sz="1400" b="1" cap="all" baseline="0">
              <a:latin typeface="Verdana" panose="020B0604030504040204" pitchFamily="34" charset="0"/>
              <a:ea typeface="Verdana" panose="020B0604030504040204" pitchFamily="34" charset="0"/>
              <a:cs typeface="Verdana" panose="020B0604030504040204" pitchFamily="34" charset="0"/>
            </a:rPr>
            <a:t>2021</a:t>
          </a:r>
        </a:p>
      </xdr:txBody>
    </xdr:sp>
    <xdr:clientData/>
  </xdr:twoCellAnchor>
  <xdr:twoCellAnchor>
    <xdr:from>
      <xdr:col>9</xdr:col>
      <xdr:colOff>371475</xdr:colOff>
      <xdr:row>1</xdr:row>
      <xdr:rowOff>76200</xdr:rowOff>
    </xdr:from>
    <xdr:to>
      <xdr:col>10</xdr:col>
      <xdr:colOff>561975</xdr:colOff>
      <xdr:row>3</xdr:row>
      <xdr:rowOff>102290</xdr:rowOff>
    </xdr:to>
    <xdr:sp macro="" textlink="">
      <xdr:nvSpPr>
        <xdr:cNvPr id="4" name="2 Pentágono">
          <a:hlinkClick xmlns:r="http://schemas.openxmlformats.org/officeDocument/2006/relationships" r:id="rId1"/>
          <a:extLst>
            <a:ext uri="{FF2B5EF4-FFF2-40B4-BE49-F238E27FC236}">
              <a16:creationId xmlns:a16="http://schemas.microsoft.com/office/drawing/2014/main" id="{E21F833C-F307-417B-B240-A29242626084}"/>
            </a:ext>
          </a:extLst>
        </xdr:cNvPr>
        <xdr:cNvSpPr/>
      </xdr:nvSpPr>
      <xdr:spPr>
        <a:xfrm flipH="1">
          <a:off x="10391775" y="257175"/>
          <a:ext cx="952500" cy="38804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1</xdr:rowOff>
    </xdr:from>
    <xdr:to>
      <xdr:col>9</xdr:col>
      <xdr:colOff>47625</xdr:colOff>
      <xdr:row>7</xdr:row>
      <xdr:rowOff>41414</xdr:rowOff>
    </xdr:to>
    <xdr:sp macro="" textlink="">
      <xdr:nvSpPr>
        <xdr:cNvPr id="2" name="5 Rectángulo redondeado">
          <a:extLst>
            <a:ext uri="{FF2B5EF4-FFF2-40B4-BE49-F238E27FC236}">
              <a16:creationId xmlns:a16="http://schemas.microsoft.com/office/drawing/2014/main" id="{D290968D-9353-4008-A073-AD60ABA5D46C}"/>
            </a:ext>
          </a:extLst>
        </xdr:cNvPr>
        <xdr:cNvSpPr/>
      </xdr:nvSpPr>
      <xdr:spPr>
        <a:xfrm>
          <a:off x="409575" y="180976"/>
          <a:ext cx="9486900" cy="1127263"/>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INFORME ANUAL DEFENSOR DEL PUEBLO</a:t>
          </a:r>
        </a:p>
        <a:p>
          <a:pPr marL="720000" algn="ctr"/>
          <a:r>
            <a:rPr lang="es-ES" sz="1400" b="1" cap="none" baseline="0">
              <a:latin typeface="Verdana" panose="020B0604030504040204" pitchFamily="34" charset="0"/>
              <a:ea typeface="Verdana" panose="020B0604030504040204" pitchFamily="34" charset="0"/>
              <a:cs typeface="Verdana" panose="020B0604030504040204" pitchFamily="34" charset="0"/>
            </a:rPr>
            <a:t>Expedientes relacionados con el Poder Judicial y la Administración de Justicia</a:t>
          </a:r>
        </a:p>
        <a:p>
          <a:pPr marL="720000" algn="ctr"/>
          <a:r>
            <a:rPr lang="es-ES" sz="1400" b="1" cap="all" baseline="0">
              <a:latin typeface="Verdana" panose="020B0604030504040204" pitchFamily="34" charset="0"/>
              <a:ea typeface="Verdana" panose="020B0604030504040204" pitchFamily="34" charset="0"/>
              <a:cs typeface="Verdana" panose="020B0604030504040204" pitchFamily="34" charset="0"/>
            </a:rPr>
            <a:t>2020</a:t>
          </a:r>
        </a:p>
      </xdr:txBody>
    </xdr:sp>
    <xdr:clientData/>
  </xdr:twoCellAnchor>
  <xdr:twoCellAnchor>
    <xdr:from>
      <xdr:col>9</xdr:col>
      <xdr:colOff>323850</xdr:colOff>
      <xdr:row>1</xdr:row>
      <xdr:rowOff>28575</xdr:rowOff>
    </xdr:from>
    <xdr:to>
      <xdr:col>10</xdr:col>
      <xdr:colOff>514350</xdr:colOff>
      <xdr:row>3</xdr:row>
      <xdr:rowOff>54665</xdr:rowOff>
    </xdr:to>
    <xdr:sp macro="" textlink="">
      <xdr:nvSpPr>
        <xdr:cNvPr id="4" name="2 Pentágono">
          <a:hlinkClick xmlns:r="http://schemas.openxmlformats.org/officeDocument/2006/relationships" r:id="rId1"/>
          <a:extLst>
            <a:ext uri="{FF2B5EF4-FFF2-40B4-BE49-F238E27FC236}">
              <a16:creationId xmlns:a16="http://schemas.microsoft.com/office/drawing/2014/main" id="{775B2A2F-024C-400A-9B6C-EB6366317714}"/>
            </a:ext>
          </a:extLst>
        </xdr:cNvPr>
        <xdr:cNvSpPr/>
      </xdr:nvSpPr>
      <xdr:spPr>
        <a:xfrm flipH="1">
          <a:off x="10172700" y="209550"/>
          <a:ext cx="952500" cy="38804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1</xdr:row>
      <xdr:rowOff>0</xdr:rowOff>
    </xdr:from>
    <xdr:to>
      <xdr:col>9</xdr:col>
      <xdr:colOff>95251</xdr:colOff>
      <xdr:row>7</xdr:row>
      <xdr:rowOff>24848</xdr:rowOff>
    </xdr:to>
    <xdr:sp macro="" textlink="">
      <xdr:nvSpPr>
        <xdr:cNvPr id="4" name="5 Rectángulo redondeado">
          <a:extLst>
            <a:ext uri="{FF2B5EF4-FFF2-40B4-BE49-F238E27FC236}">
              <a16:creationId xmlns:a16="http://schemas.microsoft.com/office/drawing/2014/main" id="{68F3B359-B88E-41F3-A594-E7DE533CD4EB}"/>
            </a:ext>
          </a:extLst>
        </xdr:cNvPr>
        <xdr:cNvSpPr/>
      </xdr:nvSpPr>
      <xdr:spPr>
        <a:xfrm>
          <a:off x="409576" y="180975"/>
          <a:ext cx="9658350" cy="1129748"/>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INFORME ANUAL DEFENSOR DEL PUEBLO</a:t>
          </a:r>
        </a:p>
        <a:p>
          <a:pPr marL="720000" algn="ctr"/>
          <a:r>
            <a:rPr lang="es-ES" sz="1400" b="1" cap="none" baseline="0">
              <a:latin typeface="Verdana" panose="020B0604030504040204" pitchFamily="34" charset="0"/>
              <a:ea typeface="Verdana" panose="020B0604030504040204" pitchFamily="34" charset="0"/>
              <a:cs typeface="Verdana" panose="020B0604030504040204" pitchFamily="34" charset="0"/>
            </a:rPr>
            <a:t>Expedientes relacionados con el Poder Judicial y la Administración de Justicia</a:t>
          </a:r>
        </a:p>
        <a:p>
          <a:pPr marL="720000" algn="ctr"/>
          <a:r>
            <a:rPr lang="es-ES" sz="1400" b="1" cap="all" baseline="0">
              <a:latin typeface="Verdana" panose="020B0604030504040204" pitchFamily="34" charset="0"/>
              <a:ea typeface="Verdana" panose="020B0604030504040204" pitchFamily="34" charset="0"/>
              <a:cs typeface="Verdana" panose="020B0604030504040204" pitchFamily="34" charset="0"/>
            </a:rPr>
            <a:t>2019</a:t>
          </a:r>
        </a:p>
      </xdr:txBody>
    </xdr:sp>
    <xdr:clientData/>
  </xdr:twoCellAnchor>
  <xdr:twoCellAnchor>
    <xdr:from>
      <xdr:col>9</xdr:col>
      <xdr:colOff>419100</xdr:colOff>
      <xdr:row>1</xdr:row>
      <xdr:rowOff>47625</xdr:rowOff>
    </xdr:from>
    <xdr:to>
      <xdr:col>10</xdr:col>
      <xdr:colOff>609600</xdr:colOff>
      <xdr:row>3</xdr:row>
      <xdr:rowOff>73715</xdr:rowOff>
    </xdr:to>
    <xdr:sp macro="" textlink="">
      <xdr:nvSpPr>
        <xdr:cNvPr id="2" name="2 Pentágono">
          <a:hlinkClick xmlns:r="http://schemas.openxmlformats.org/officeDocument/2006/relationships" r:id="rId1"/>
          <a:extLst>
            <a:ext uri="{FF2B5EF4-FFF2-40B4-BE49-F238E27FC236}">
              <a16:creationId xmlns:a16="http://schemas.microsoft.com/office/drawing/2014/main" id="{C3C4E937-3A9F-4F69-9DBE-D13F399065FC}"/>
            </a:ext>
          </a:extLst>
        </xdr:cNvPr>
        <xdr:cNvSpPr/>
      </xdr:nvSpPr>
      <xdr:spPr>
        <a:xfrm flipH="1">
          <a:off x="10391775" y="228600"/>
          <a:ext cx="952500" cy="38804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114300</xdr:colOff>
      <xdr:row>7</xdr:row>
      <xdr:rowOff>85725</xdr:rowOff>
    </xdr:to>
    <xdr:sp macro="" textlink="">
      <xdr:nvSpPr>
        <xdr:cNvPr id="2" name="5 Rectángulo redondeado">
          <a:extLst>
            <a:ext uri="{FF2B5EF4-FFF2-40B4-BE49-F238E27FC236}">
              <a16:creationId xmlns:a16="http://schemas.microsoft.com/office/drawing/2014/main" id="{22B8243C-F369-4060-83EA-D1C576203462}"/>
            </a:ext>
          </a:extLst>
        </xdr:cNvPr>
        <xdr:cNvSpPr/>
      </xdr:nvSpPr>
      <xdr:spPr>
        <a:xfrm>
          <a:off x="409575" y="180975"/>
          <a:ext cx="9629775" cy="1190625"/>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INFORME ANUAL DEFENSOR DEL PUEBLO</a:t>
          </a:r>
        </a:p>
        <a:p>
          <a:pPr marL="720000" algn="ctr"/>
          <a:r>
            <a:rPr lang="es-ES" sz="1400" b="1" cap="none" baseline="0">
              <a:latin typeface="Verdana" panose="020B0604030504040204" pitchFamily="34" charset="0"/>
              <a:ea typeface="Verdana" panose="020B0604030504040204" pitchFamily="34" charset="0"/>
              <a:cs typeface="Verdana" panose="020B0604030504040204" pitchFamily="34" charset="0"/>
            </a:rPr>
            <a:t>Expedientes relacionados con el Poder Judicial y la Administración de Justicia</a:t>
          </a:r>
        </a:p>
        <a:p>
          <a:pPr marL="720000" algn="ctr"/>
          <a:r>
            <a:rPr lang="es-ES" sz="1400" b="1" cap="all" baseline="0">
              <a:latin typeface="Verdana" panose="020B0604030504040204" pitchFamily="34" charset="0"/>
              <a:ea typeface="Verdana" panose="020B0604030504040204" pitchFamily="34" charset="0"/>
              <a:cs typeface="Verdana" panose="020B0604030504040204" pitchFamily="34" charset="0"/>
            </a:rPr>
            <a:t>2018</a:t>
          </a:r>
        </a:p>
      </xdr:txBody>
    </xdr:sp>
    <xdr:clientData/>
  </xdr:twoCellAnchor>
  <xdr:twoCellAnchor>
    <xdr:from>
      <xdr:col>9</xdr:col>
      <xdr:colOff>333375</xdr:colOff>
      <xdr:row>1</xdr:row>
      <xdr:rowOff>57150</xdr:rowOff>
    </xdr:from>
    <xdr:to>
      <xdr:col>10</xdr:col>
      <xdr:colOff>523875</xdr:colOff>
      <xdr:row>3</xdr:row>
      <xdr:rowOff>83240</xdr:rowOff>
    </xdr:to>
    <xdr:sp macro="" textlink="">
      <xdr:nvSpPr>
        <xdr:cNvPr id="4" name="2 Pentágono">
          <a:hlinkClick xmlns:r="http://schemas.openxmlformats.org/officeDocument/2006/relationships" r:id="rId1"/>
          <a:extLst>
            <a:ext uri="{FF2B5EF4-FFF2-40B4-BE49-F238E27FC236}">
              <a16:creationId xmlns:a16="http://schemas.microsoft.com/office/drawing/2014/main" id="{A1A3A0C1-5EFA-40B3-AF37-6FD661AF8827}"/>
            </a:ext>
          </a:extLst>
        </xdr:cNvPr>
        <xdr:cNvSpPr/>
      </xdr:nvSpPr>
      <xdr:spPr>
        <a:xfrm flipH="1">
          <a:off x="10258425" y="238125"/>
          <a:ext cx="952500" cy="38804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xdr:colOff>
      <xdr:row>1</xdr:row>
      <xdr:rowOff>0</xdr:rowOff>
    </xdr:from>
    <xdr:to>
      <xdr:col>9</xdr:col>
      <xdr:colOff>47626</xdr:colOff>
      <xdr:row>7</xdr:row>
      <xdr:rowOff>38100</xdr:rowOff>
    </xdr:to>
    <xdr:sp macro="" textlink="">
      <xdr:nvSpPr>
        <xdr:cNvPr id="4" name="5 Rectángulo redondeado">
          <a:extLst>
            <a:ext uri="{FF2B5EF4-FFF2-40B4-BE49-F238E27FC236}">
              <a16:creationId xmlns:a16="http://schemas.microsoft.com/office/drawing/2014/main" id="{0E10EC23-59B5-4C7C-AC55-17183FCBE361}"/>
            </a:ext>
          </a:extLst>
        </xdr:cNvPr>
        <xdr:cNvSpPr/>
      </xdr:nvSpPr>
      <xdr:spPr>
        <a:xfrm>
          <a:off x="409576" y="190500"/>
          <a:ext cx="9544050" cy="1190625"/>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INFORME ANUAL DEFENSOR DEL PUEBLO</a:t>
          </a:r>
        </a:p>
        <a:p>
          <a:pPr marL="720000" algn="ctr"/>
          <a:r>
            <a:rPr lang="es-ES" sz="1400" b="1" cap="none" baseline="0">
              <a:latin typeface="Verdana" panose="020B0604030504040204" pitchFamily="34" charset="0"/>
              <a:ea typeface="Verdana" panose="020B0604030504040204" pitchFamily="34" charset="0"/>
              <a:cs typeface="Verdana" panose="020B0604030504040204" pitchFamily="34" charset="0"/>
            </a:rPr>
            <a:t>Expedientes relacionados con el Poder Judicial y la Administración de Justicia</a:t>
          </a:r>
        </a:p>
        <a:p>
          <a:pPr marL="720000" algn="ctr"/>
          <a:r>
            <a:rPr lang="es-ES" sz="1400" b="1" cap="all" baseline="0">
              <a:latin typeface="Verdana" panose="020B0604030504040204" pitchFamily="34" charset="0"/>
              <a:ea typeface="Verdana" panose="020B0604030504040204" pitchFamily="34" charset="0"/>
              <a:cs typeface="Verdana" panose="020B0604030504040204" pitchFamily="34" charset="0"/>
            </a:rPr>
            <a:t>2017</a:t>
          </a:r>
        </a:p>
      </xdr:txBody>
    </xdr:sp>
    <xdr:clientData/>
  </xdr:twoCellAnchor>
  <xdr:twoCellAnchor>
    <xdr:from>
      <xdr:col>9</xdr:col>
      <xdr:colOff>285750</xdr:colOff>
      <xdr:row>1</xdr:row>
      <xdr:rowOff>38100</xdr:rowOff>
    </xdr:from>
    <xdr:to>
      <xdr:col>10</xdr:col>
      <xdr:colOff>476250</xdr:colOff>
      <xdr:row>3</xdr:row>
      <xdr:rowOff>45140</xdr:rowOff>
    </xdr:to>
    <xdr:sp macro="" textlink="">
      <xdr:nvSpPr>
        <xdr:cNvPr id="2" name="2 Pentágono">
          <a:hlinkClick xmlns:r="http://schemas.openxmlformats.org/officeDocument/2006/relationships" r:id="rId1"/>
          <a:extLst>
            <a:ext uri="{FF2B5EF4-FFF2-40B4-BE49-F238E27FC236}">
              <a16:creationId xmlns:a16="http://schemas.microsoft.com/office/drawing/2014/main" id="{DD9DBADF-C6A7-4B82-B587-B026D317284B}"/>
            </a:ext>
          </a:extLst>
        </xdr:cNvPr>
        <xdr:cNvSpPr/>
      </xdr:nvSpPr>
      <xdr:spPr>
        <a:xfrm flipH="1">
          <a:off x="10191750" y="228600"/>
          <a:ext cx="952500" cy="38804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2:G24"/>
  <sheetViews>
    <sheetView tabSelected="1" workbookViewId="0"/>
  </sheetViews>
  <sheetFormatPr baseColWidth="10" defaultRowHeight="14.4" x14ac:dyDescent="0.3"/>
  <cols>
    <col min="1" max="1" width="11.44140625" style="3"/>
    <col min="2" max="14" width="11.44140625" style="3" customWidth="1"/>
    <col min="15" max="257" width="11.44140625" style="3"/>
    <col min="258" max="258" width="15.109375" style="3" customWidth="1"/>
    <col min="259" max="513" width="11.44140625" style="3"/>
    <col min="514" max="514" width="15.109375" style="3" customWidth="1"/>
    <col min="515" max="769" width="11.44140625" style="3"/>
    <col min="770" max="770" width="15.109375" style="3" customWidth="1"/>
    <col min="771" max="1025" width="11.44140625" style="3"/>
    <col min="1026" max="1026" width="15.109375" style="3" customWidth="1"/>
    <col min="1027" max="1281" width="11.44140625" style="3"/>
    <col min="1282" max="1282" width="15.109375" style="3" customWidth="1"/>
    <col min="1283" max="1537" width="11.44140625" style="3"/>
    <col min="1538" max="1538" width="15.109375" style="3" customWidth="1"/>
    <col min="1539" max="1793" width="11.44140625" style="3"/>
    <col min="1794" max="1794" width="15.109375" style="3" customWidth="1"/>
    <col min="1795" max="2049" width="11.44140625" style="3"/>
    <col min="2050" max="2050" width="15.109375" style="3" customWidth="1"/>
    <col min="2051" max="2305" width="11.44140625" style="3"/>
    <col min="2306" max="2306" width="15.109375" style="3" customWidth="1"/>
    <col min="2307" max="2561" width="11.44140625" style="3"/>
    <col min="2562" max="2562" width="15.109375" style="3" customWidth="1"/>
    <col min="2563" max="2817" width="11.44140625" style="3"/>
    <col min="2818" max="2818" width="15.109375" style="3" customWidth="1"/>
    <col min="2819" max="3073" width="11.44140625" style="3"/>
    <col min="3074" max="3074" width="15.109375" style="3" customWidth="1"/>
    <col min="3075" max="3329" width="11.44140625" style="3"/>
    <col min="3330" max="3330" width="15.109375" style="3" customWidth="1"/>
    <col min="3331" max="3585" width="11.44140625" style="3"/>
    <col min="3586" max="3586" width="15.109375" style="3" customWidth="1"/>
    <col min="3587" max="3841" width="11.44140625" style="3"/>
    <col min="3842" max="3842" width="15.109375" style="3" customWidth="1"/>
    <col min="3843" max="4097" width="11.44140625" style="3"/>
    <col min="4098" max="4098" width="15.109375" style="3" customWidth="1"/>
    <col min="4099" max="4353" width="11.44140625" style="3"/>
    <col min="4354" max="4354" width="15.109375" style="3" customWidth="1"/>
    <col min="4355" max="4609" width="11.44140625" style="3"/>
    <col min="4610" max="4610" width="15.109375" style="3" customWidth="1"/>
    <col min="4611" max="4865" width="11.44140625" style="3"/>
    <col min="4866" max="4866" width="15.109375" style="3" customWidth="1"/>
    <col min="4867" max="5121" width="11.44140625" style="3"/>
    <col min="5122" max="5122" width="15.109375" style="3" customWidth="1"/>
    <col min="5123" max="5377" width="11.44140625" style="3"/>
    <col min="5378" max="5378" width="15.109375" style="3" customWidth="1"/>
    <col min="5379" max="5633" width="11.44140625" style="3"/>
    <col min="5634" max="5634" width="15.109375" style="3" customWidth="1"/>
    <col min="5635" max="5889" width="11.44140625" style="3"/>
    <col min="5890" max="5890" width="15.109375" style="3" customWidth="1"/>
    <col min="5891" max="6145" width="11.44140625" style="3"/>
    <col min="6146" max="6146" width="15.109375" style="3" customWidth="1"/>
    <col min="6147" max="6401" width="11.44140625" style="3"/>
    <col min="6402" max="6402" width="15.109375" style="3" customWidth="1"/>
    <col min="6403" max="6657" width="11.44140625" style="3"/>
    <col min="6658" max="6658" width="15.109375" style="3" customWidth="1"/>
    <col min="6659" max="6913" width="11.44140625" style="3"/>
    <col min="6914" max="6914" width="15.109375" style="3" customWidth="1"/>
    <col min="6915" max="7169" width="11.44140625" style="3"/>
    <col min="7170" max="7170" width="15.109375" style="3" customWidth="1"/>
    <col min="7171" max="7425" width="11.44140625" style="3"/>
    <col min="7426" max="7426" width="15.109375" style="3" customWidth="1"/>
    <col min="7427" max="7681" width="11.44140625" style="3"/>
    <col min="7682" max="7682" width="15.109375" style="3" customWidth="1"/>
    <col min="7683" max="7937" width="11.44140625" style="3"/>
    <col min="7938" max="7938" width="15.109375" style="3" customWidth="1"/>
    <col min="7939" max="8193" width="11.44140625" style="3"/>
    <col min="8194" max="8194" width="15.109375" style="3" customWidth="1"/>
    <col min="8195" max="8449" width="11.44140625" style="3"/>
    <col min="8450" max="8450" width="15.109375" style="3" customWidth="1"/>
    <col min="8451" max="8705" width="11.44140625" style="3"/>
    <col min="8706" max="8706" width="15.109375" style="3" customWidth="1"/>
    <col min="8707" max="8961" width="11.44140625" style="3"/>
    <col min="8962" max="8962" width="15.109375" style="3" customWidth="1"/>
    <col min="8963" max="9217" width="11.44140625" style="3"/>
    <col min="9218" max="9218" width="15.109375" style="3" customWidth="1"/>
    <col min="9219" max="9473" width="11.44140625" style="3"/>
    <col min="9474" max="9474" width="15.109375" style="3" customWidth="1"/>
    <col min="9475" max="9729" width="11.44140625" style="3"/>
    <col min="9730" max="9730" width="15.109375" style="3" customWidth="1"/>
    <col min="9731" max="9985" width="11.44140625" style="3"/>
    <col min="9986" max="9986" width="15.109375" style="3" customWidth="1"/>
    <col min="9987" max="10241" width="11.44140625" style="3"/>
    <col min="10242" max="10242" width="15.109375" style="3" customWidth="1"/>
    <col min="10243" max="10497" width="11.44140625" style="3"/>
    <col min="10498" max="10498" width="15.109375" style="3" customWidth="1"/>
    <col min="10499" max="10753" width="11.44140625" style="3"/>
    <col min="10754" max="10754" width="15.109375" style="3" customWidth="1"/>
    <col min="10755" max="11009" width="11.44140625" style="3"/>
    <col min="11010" max="11010" width="15.109375" style="3" customWidth="1"/>
    <col min="11011" max="11265" width="11.44140625" style="3"/>
    <col min="11266" max="11266" width="15.109375" style="3" customWidth="1"/>
    <col min="11267" max="11521" width="11.44140625" style="3"/>
    <col min="11522" max="11522" width="15.109375" style="3" customWidth="1"/>
    <col min="11523" max="11777" width="11.44140625" style="3"/>
    <col min="11778" max="11778" width="15.109375" style="3" customWidth="1"/>
    <col min="11779" max="12033" width="11.44140625" style="3"/>
    <col min="12034" max="12034" width="15.109375" style="3" customWidth="1"/>
    <col min="12035" max="12289" width="11.44140625" style="3"/>
    <col min="12290" max="12290" width="15.109375" style="3" customWidth="1"/>
    <col min="12291" max="12545" width="11.44140625" style="3"/>
    <col min="12546" max="12546" width="15.109375" style="3" customWidth="1"/>
    <col min="12547" max="12801" width="11.44140625" style="3"/>
    <col min="12802" max="12802" width="15.109375" style="3" customWidth="1"/>
    <col min="12803" max="13057" width="11.44140625" style="3"/>
    <col min="13058" max="13058" width="15.109375" style="3" customWidth="1"/>
    <col min="13059" max="13313" width="11.44140625" style="3"/>
    <col min="13314" max="13314" width="15.109375" style="3" customWidth="1"/>
    <col min="13315" max="13569" width="11.44140625" style="3"/>
    <col min="13570" max="13570" width="15.109375" style="3" customWidth="1"/>
    <col min="13571" max="13825" width="11.44140625" style="3"/>
    <col min="13826" max="13826" width="15.109375" style="3" customWidth="1"/>
    <col min="13827" max="14081" width="11.44140625" style="3"/>
    <col min="14082" max="14082" width="15.109375" style="3" customWidth="1"/>
    <col min="14083" max="14337" width="11.44140625" style="3"/>
    <col min="14338" max="14338" width="15.109375" style="3" customWidth="1"/>
    <col min="14339" max="14593" width="11.44140625" style="3"/>
    <col min="14594" max="14594" width="15.109375" style="3" customWidth="1"/>
    <col min="14595" max="14849" width="11.44140625" style="3"/>
    <col min="14850" max="14850" width="15.109375" style="3" customWidth="1"/>
    <col min="14851" max="15105" width="11.44140625" style="3"/>
    <col min="15106" max="15106" width="15.109375" style="3" customWidth="1"/>
    <col min="15107" max="15361" width="11.44140625" style="3"/>
    <col min="15362" max="15362" width="15.109375" style="3" customWidth="1"/>
    <col min="15363" max="15617" width="11.44140625" style="3"/>
    <col min="15618" max="15618" width="15.109375" style="3" customWidth="1"/>
    <col min="15619" max="15873" width="11.44140625" style="3"/>
    <col min="15874" max="15874" width="15.109375" style="3" customWidth="1"/>
    <col min="15875" max="16129" width="11.44140625" style="3"/>
    <col min="16130" max="16130" width="15.109375" style="3" customWidth="1"/>
    <col min="16131" max="16384" width="11.44140625" style="3"/>
  </cols>
  <sheetData>
    <row r="12" spans="2:7" s="11" customFormat="1" ht="16.2" x14ac:dyDescent="0.3">
      <c r="B12" s="10" t="s">
        <v>21</v>
      </c>
    </row>
    <row r="13" spans="2:7" s="11" customFormat="1" ht="16.2" x14ac:dyDescent="0.3"/>
    <row r="14" spans="2:7" s="11" customFormat="1" ht="16.2" x14ac:dyDescent="0.3"/>
    <row r="15" spans="2:7" s="11" customFormat="1" ht="20.100000000000001" customHeight="1" x14ac:dyDescent="0.3">
      <c r="B15" s="110">
        <v>2023</v>
      </c>
      <c r="C15" s="110"/>
      <c r="D15" s="110"/>
      <c r="E15" s="110"/>
      <c r="F15" s="110"/>
      <c r="G15" s="110"/>
    </row>
    <row r="16" spans="2:7" s="11" customFormat="1" ht="20.100000000000001" customHeight="1" x14ac:dyDescent="0.3">
      <c r="B16" s="110">
        <v>2022</v>
      </c>
      <c r="C16" s="110"/>
      <c r="D16" s="110"/>
      <c r="E16" s="110"/>
      <c r="F16" s="110"/>
      <c r="G16" s="110"/>
    </row>
    <row r="17" spans="2:7" s="11" customFormat="1" ht="20.100000000000001" customHeight="1" x14ac:dyDescent="0.3">
      <c r="B17" s="110">
        <v>2021</v>
      </c>
      <c r="C17" s="110"/>
      <c r="D17" s="110"/>
      <c r="E17" s="110"/>
      <c r="F17" s="110"/>
      <c r="G17" s="110"/>
    </row>
    <row r="18" spans="2:7" s="11" customFormat="1" ht="20.100000000000001" customHeight="1" x14ac:dyDescent="0.3">
      <c r="B18" s="110">
        <v>2020</v>
      </c>
      <c r="C18" s="110"/>
      <c r="D18" s="110"/>
      <c r="E18" s="110"/>
      <c r="F18" s="110"/>
      <c r="G18" s="110"/>
    </row>
    <row r="19" spans="2:7" s="11" customFormat="1" ht="20.100000000000001" customHeight="1" x14ac:dyDescent="0.3">
      <c r="B19" s="110">
        <v>2019</v>
      </c>
      <c r="C19" s="110"/>
      <c r="D19" s="110"/>
      <c r="E19" s="110"/>
      <c r="F19" s="110"/>
      <c r="G19" s="110"/>
    </row>
    <row r="20" spans="2:7" s="11" customFormat="1" ht="20.100000000000001" customHeight="1" x14ac:dyDescent="0.3">
      <c r="B20" s="110">
        <v>2018</v>
      </c>
      <c r="C20" s="110"/>
      <c r="D20" s="110"/>
      <c r="E20" s="110"/>
      <c r="F20" s="110"/>
      <c r="G20" s="110"/>
    </row>
    <row r="21" spans="2:7" s="11" customFormat="1" ht="20.100000000000001" customHeight="1" x14ac:dyDescent="0.3">
      <c r="B21" s="110">
        <v>2017</v>
      </c>
      <c r="C21" s="110"/>
      <c r="D21" s="110"/>
      <c r="E21" s="110"/>
      <c r="F21" s="110"/>
      <c r="G21" s="110"/>
    </row>
    <row r="22" spans="2:7" s="11" customFormat="1" ht="20.100000000000001" customHeight="1" x14ac:dyDescent="0.3">
      <c r="B22" s="110">
        <v>2016</v>
      </c>
      <c r="C22" s="110"/>
      <c r="D22" s="110"/>
      <c r="E22" s="110"/>
      <c r="F22" s="110"/>
      <c r="G22" s="110"/>
    </row>
    <row r="23" spans="2:7" s="11" customFormat="1" ht="20.100000000000001" customHeight="1" x14ac:dyDescent="0.3">
      <c r="B23" s="110">
        <v>2015</v>
      </c>
      <c r="C23" s="110"/>
      <c r="D23" s="110"/>
      <c r="E23" s="110"/>
    </row>
    <row r="24" spans="2:7" x14ac:dyDescent="0.3">
      <c r="B24" s="6"/>
      <c r="C24" s="6"/>
      <c r="D24" s="6"/>
      <c r="E24" s="6"/>
      <c r="F24" s="6"/>
      <c r="G24" s="6"/>
    </row>
  </sheetData>
  <mergeCells count="9">
    <mergeCell ref="B20:G20"/>
    <mergeCell ref="B21:G21"/>
    <mergeCell ref="B22:G22"/>
    <mergeCell ref="B23:E23"/>
    <mergeCell ref="B15:G15"/>
    <mergeCell ref="B16:G16"/>
    <mergeCell ref="B17:G17"/>
    <mergeCell ref="B18:G18"/>
    <mergeCell ref="B19:G19"/>
  </mergeCells>
  <hyperlinks>
    <hyperlink ref="B22:C22" location="Condenas!A1" display="1.1.2. Curso 2005/2006" xr:uid="{00000000-0004-0000-0000-000000000000}"/>
    <hyperlink ref="B12" location="Fuente!A1" display="Fuente" xr:uid="{00000000-0004-0000-0000-000001000000}"/>
    <hyperlink ref="B20:D20" location="Enjuiciados!A1" display="1.2. Personas enjuiciadas" xr:uid="{00000000-0004-0000-0000-000002000000}"/>
    <hyperlink ref="B19:D19" location="Enjuiciados!A1" display="1.2. Personas enjuiciadas" xr:uid="{00000000-0004-0000-0000-000003000000}"/>
    <hyperlink ref="B23:C23" location="Condenas!A1" display="1.1.2. Curso 2005/2006" xr:uid="{00000000-0004-0000-0000-000004000000}"/>
    <hyperlink ref="B21" location="'1.3'!A1" display="1.3 Sentencias por delito de trata de seres humanos" xr:uid="{00000000-0004-0000-0000-000006000000}"/>
    <hyperlink ref="B19" location="'1.1'!A1" display="1.1. Organos que han dictado las sentencias" xr:uid="{00000000-0004-0000-0000-000007000000}"/>
    <hyperlink ref="B20" location="'1.2'!A1" display="1.2. Personas enjuiciadas por delito de trata de seres humanos" xr:uid="{00000000-0004-0000-0000-000008000000}"/>
    <hyperlink ref="B22" location="'1.4'!A1" display="1.4. Condenas impuestas por delito de trata de seres humanos" xr:uid="{00000000-0004-0000-0000-000009000000}"/>
    <hyperlink ref="B23" location="'1.5'!A1" display="1.5. Otros delitos recogidos en el fallo" xr:uid="{00000000-0004-0000-0000-00000A000000}"/>
    <hyperlink ref="B19:G19" location="'2019'!A1" display="'2019'!A1" xr:uid="{00000000-0004-0000-0000-00000C000000}"/>
    <hyperlink ref="B20:G20" location="'2018'!A1" display="'2018'!A1" xr:uid="{00000000-0004-0000-0000-00000D000000}"/>
    <hyperlink ref="B21:G21" location="'2017'!A1" display="'2017'!A1" xr:uid="{00000000-0004-0000-0000-00000E000000}"/>
    <hyperlink ref="B22:G22" location="'2016'!A1" display="'2016'!A1" xr:uid="{00000000-0004-0000-0000-00000F000000}"/>
    <hyperlink ref="B23:E23" location="'2015'!A1" display="'2015'!A1" xr:uid="{00000000-0004-0000-0000-000010000000}"/>
    <hyperlink ref="B18:D18" location="Enjuiciados!A1" display="1.2. Personas enjuiciadas" xr:uid="{F22432E3-053E-4BAA-BADB-EE74BA52E13A}"/>
    <hyperlink ref="B18" location="'1.1'!A1" display="1.1. Organos que han dictado las sentencias" xr:uid="{9EA6D0CA-8B89-4767-87CE-CBB812FE6B75}"/>
    <hyperlink ref="B18:G18" location="'2020'!A1" display="'2020'!A1" xr:uid="{95C227CE-267A-40ED-BE5B-9A4BD78536FD}"/>
    <hyperlink ref="B17:D17" location="Enjuiciados!A1" display="1.2. Personas enjuiciadas" xr:uid="{960F5A4D-E3CD-491A-BE3E-8C62BB52DA09}"/>
    <hyperlink ref="B17" location="'1.1'!A1" display="1.1. Organos que han dictado las sentencias" xr:uid="{9D59DA6B-19ED-4363-9D8E-3F4993406BA1}"/>
    <hyperlink ref="B17:G17" location="'2021'!A1" display="'2021'!A1" xr:uid="{C95251E2-25B5-4044-A09F-A1CF3CFFB186}"/>
    <hyperlink ref="B16:G16" location="'2022'!A1" display="'2022'!A1" xr:uid="{A641CDE8-7450-48DB-9C9D-27805D73ED20}"/>
    <hyperlink ref="B15:G15" location="'2023'!A1" display="'2023'!A1" xr:uid="{4D16EFBD-7A33-4870-80BD-3E76C375E248}"/>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P99"/>
  <sheetViews>
    <sheetView showGridLines="0" workbookViewId="0"/>
  </sheetViews>
  <sheetFormatPr baseColWidth="10" defaultRowHeight="14.4" x14ac:dyDescent="0.3"/>
  <cols>
    <col min="1" max="1" width="6.109375" style="1" customWidth="1"/>
    <col min="2" max="2" width="44.44140625" customWidth="1"/>
    <col min="3" max="3" width="15.5546875" bestFit="1" customWidth="1"/>
    <col min="4" max="4" width="14.88671875" customWidth="1"/>
    <col min="5" max="5" width="15.6640625" customWidth="1"/>
    <col min="6" max="6" width="15.5546875" bestFit="1" customWidth="1"/>
    <col min="7" max="7" width="13.5546875" bestFit="1" customWidth="1"/>
  </cols>
  <sheetData>
    <row r="4" spans="1:16" ht="16.2" x14ac:dyDescent="0.3">
      <c r="B4" s="2"/>
      <c r="C4" s="3"/>
    </row>
    <row r="10" spans="1:16" s="1" customFormat="1" ht="37.5" customHeight="1" thickBot="1" x14ac:dyDescent="0.35">
      <c r="A10" s="108"/>
      <c r="B10" s="112" t="s">
        <v>34</v>
      </c>
      <c r="C10" s="112"/>
      <c r="D10" s="112"/>
      <c r="E10" s="112"/>
      <c r="F10" s="112"/>
      <c r="G10" s="112"/>
      <c r="H10" s="113"/>
      <c r="J10"/>
    </row>
    <row r="11" spans="1:16" s="1" customFormat="1" ht="44.25" customHeight="1" thickBot="1" x14ac:dyDescent="0.35">
      <c r="A11" s="108"/>
      <c r="B11" s="114"/>
      <c r="C11" s="119" t="s">
        <v>2</v>
      </c>
      <c r="D11" s="120"/>
      <c r="E11" s="121" t="s">
        <v>20</v>
      </c>
      <c r="F11" s="123" t="s">
        <v>4</v>
      </c>
      <c r="G11" s="124"/>
      <c r="H11" s="125" t="s">
        <v>5</v>
      </c>
      <c r="J11"/>
    </row>
    <row r="12" spans="1:16" s="1" customFormat="1" ht="18.75" customHeight="1" x14ac:dyDescent="0.3">
      <c r="A12" s="108"/>
      <c r="B12" s="115"/>
      <c r="C12" s="25" t="s">
        <v>0</v>
      </c>
      <c r="D12" s="62" t="s">
        <v>1</v>
      </c>
      <c r="E12" s="122"/>
      <c r="F12" s="25" t="s">
        <v>0</v>
      </c>
      <c r="G12" s="62" t="s">
        <v>1</v>
      </c>
      <c r="H12" s="125"/>
      <c r="J12"/>
    </row>
    <row r="13" spans="1:16" s="1" customFormat="1" ht="18.75" customHeight="1" x14ac:dyDescent="0.3">
      <c r="A13" s="16"/>
      <c r="B13" s="35" t="s">
        <v>19</v>
      </c>
      <c r="C13" s="32">
        <v>1649</v>
      </c>
      <c r="D13" s="53">
        <v>0</v>
      </c>
      <c r="E13" s="37">
        <v>27</v>
      </c>
      <c r="F13" s="33">
        <v>18</v>
      </c>
      <c r="G13" s="36">
        <v>0</v>
      </c>
      <c r="H13" s="109">
        <v>1694</v>
      </c>
      <c r="J13"/>
      <c r="K13"/>
      <c r="L13"/>
      <c r="M13"/>
      <c r="N13"/>
      <c r="O13"/>
      <c r="P13"/>
    </row>
    <row r="14" spans="1:16" s="1" customFormat="1" ht="18.75" customHeight="1" x14ac:dyDescent="0.3">
      <c r="B14" s="26" t="s">
        <v>3</v>
      </c>
      <c r="C14" s="66">
        <v>13151</v>
      </c>
      <c r="D14" s="67">
        <v>3334</v>
      </c>
      <c r="E14" s="64">
        <v>872</v>
      </c>
      <c r="F14" s="63">
        <v>39</v>
      </c>
      <c r="G14" s="67">
        <v>0</v>
      </c>
      <c r="H14" s="65">
        <v>17396</v>
      </c>
      <c r="J14"/>
    </row>
    <row r="17" spans="2:10" s="1" customFormat="1" ht="37.5" customHeight="1" thickBot="1" x14ac:dyDescent="0.35">
      <c r="B17" s="116" t="s">
        <v>6</v>
      </c>
      <c r="C17" s="117"/>
      <c r="D17" s="117"/>
      <c r="E17" s="117"/>
      <c r="F17" s="118"/>
      <c r="G17" s="34"/>
      <c r="H17" s="34"/>
      <c r="J17"/>
    </row>
    <row r="18" spans="2:10" s="34" customFormat="1" ht="15.75" customHeight="1" x14ac:dyDescent="0.3">
      <c r="B18" s="58" t="s">
        <v>32</v>
      </c>
      <c r="C18" s="98" t="s">
        <v>27</v>
      </c>
      <c r="D18" s="74" t="s">
        <v>8</v>
      </c>
      <c r="E18" s="74" t="s">
        <v>9</v>
      </c>
      <c r="F18" s="75" t="s">
        <v>5</v>
      </c>
    </row>
    <row r="19" spans="2:10" s="34" customFormat="1" ht="15.75" customHeight="1" thickBot="1" x14ac:dyDescent="0.35">
      <c r="B19" s="22" t="s">
        <v>7</v>
      </c>
      <c r="C19" s="20">
        <v>20</v>
      </c>
      <c r="D19" s="21">
        <v>59</v>
      </c>
      <c r="E19" s="21">
        <v>0</v>
      </c>
      <c r="F19" s="42">
        <v>79</v>
      </c>
    </row>
    <row r="20" spans="2:10" s="34" customFormat="1" ht="15.75" customHeight="1" thickBot="1" x14ac:dyDescent="0.35">
      <c r="B20" s="23" t="s">
        <v>33</v>
      </c>
      <c r="C20" s="20">
        <v>1489</v>
      </c>
      <c r="D20" s="21">
        <v>1462</v>
      </c>
      <c r="E20" s="21">
        <v>8</v>
      </c>
      <c r="F20" s="42">
        <v>2959</v>
      </c>
    </row>
    <row r="21" spans="2:10" s="34" customFormat="1" ht="15.75" customHeight="1" thickBot="1" x14ac:dyDescent="0.35">
      <c r="B21" s="23" t="s">
        <v>43</v>
      </c>
      <c r="C21" s="44" t="s">
        <v>22</v>
      </c>
      <c r="D21" s="45" t="s">
        <v>22</v>
      </c>
      <c r="E21" s="45" t="s">
        <v>22</v>
      </c>
      <c r="F21" s="46" t="s">
        <v>22</v>
      </c>
    </row>
    <row r="22" spans="2:10" s="34" customFormat="1" ht="15.75" customHeight="1" x14ac:dyDescent="0.3">
      <c r="B22" s="26" t="s">
        <v>3</v>
      </c>
      <c r="C22" s="99">
        <v>3104</v>
      </c>
      <c r="D22" s="69">
        <v>2534</v>
      </c>
      <c r="E22" s="71">
        <v>35</v>
      </c>
      <c r="F22" s="70">
        <v>5673</v>
      </c>
    </row>
    <row r="25" spans="2:10" s="1" customFormat="1" ht="37.5" customHeight="1" thickBot="1" x14ac:dyDescent="0.3">
      <c r="B25" s="116" t="s">
        <v>10</v>
      </c>
      <c r="C25" s="117"/>
      <c r="D25" s="117"/>
      <c r="E25" s="117"/>
      <c r="F25" s="117"/>
      <c r="G25" s="117"/>
      <c r="H25" s="24"/>
    </row>
    <row r="26" spans="2:10" s="1" customFormat="1" ht="51" customHeight="1" x14ac:dyDescent="0.25">
      <c r="B26" s="103" t="s">
        <v>32</v>
      </c>
      <c r="C26" s="40" t="s">
        <v>25</v>
      </c>
      <c r="D26" s="72" t="s">
        <v>11</v>
      </c>
      <c r="E26" s="72" t="s">
        <v>12</v>
      </c>
      <c r="F26" s="72" t="s">
        <v>26</v>
      </c>
      <c r="G26" s="73" t="s">
        <v>5</v>
      </c>
    </row>
    <row r="27" spans="2:10" s="1" customFormat="1" ht="15.75" customHeight="1" thickBot="1" x14ac:dyDescent="0.3">
      <c r="B27" s="22" t="s">
        <v>7</v>
      </c>
      <c r="C27" s="83">
        <v>36</v>
      </c>
      <c r="D27" s="91">
        <v>7</v>
      </c>
      <c r="E27" s="91">
        <v>6</v>
      </c>
      <c r="F27" s="95">
        <v>10</v>
      </c>
      <c r="G27" s="82">
        <v>59</v>
      </c>
    </row>
    <row r="28" spans="2:10" s="1" customFormat="1" ht="15.75" customHeight="1" thickBot="1" x14ac:dyDescent="0.3">
      <c r="B28" s="23" t="s">
        <v>33</v>
      </c>
      <c r="C28" s="83">
        <v>671</v>
      </c>
      <c r="D28" s="91">
        <v>467</v>
      </c>
      <c r="E28" s="91">
        <v>59</v>
      </c>
      <c r="F28" s="95">
        <v>265</v>
      </c>
      <c r="G28" s="82">
        <v>1462</v>
      </c>
    </row>
    <row r="29" spans="2:10" s="1" customFormat="1" ht="15.75" customHeight="1" thickBot="1" x14ac:dyDescent="0.3">
      <c r="B29" s="23" t="s">
        <v>43</v>
      </c>
      <c r="C29" s="85" t="s">
        <v>22</v>
      </c>
      <c r="D29" s="92" t="s">
        <v>22</v>
      </c>
      <c r="E29" s="92" t="s">
        <v>22</v>
      </c>
      <c r="F29" s="96" t="s">
        <v>22</v>
      </c>
      <c r="G29" s="80" t="s">
        <v>22</v>
      </c>
    </row>
    <row r="30" spans="2:10" s="1" customFormat="1" ht="15.75" customHeight="1" x14ac:dyDescent="0.25">
      <c r="B30" s="26" t="s">
        <v>3</v>
      </c>
      <c r="C30" s="99">
        <v>1142</v>
      </c>
      <c r="D30" s="69">
        <v>739</v>
      </c>
      <c r="E30" s="69">
        <v>124</v>
      </c>
      <c r="F30" s="68">
        <v>529</v>
      </c>
      <c r="G30" s="31">
        <v>2534</v>
      </c>
    </row>
    <row r="33" spans="2:8" s="1" customFormat="1" ht="37.5" customHeight="1" thickBot="1" x14ac:dyDescent="0.3">
      <c r="B33" s="116" t="s">
        <v>35</v>
      </c>
      <c r="C33" s="117"/>
      <c r="D33" s="117"/>
      <c r="E33" s="117"/>
      <c r="F33" s="117"/>
      <c r="G33" s="24"/>
    </row>
    <row r="34" spans="2:8" s="34" customFormat="1" ht="15.75" customHeight="1" x14ac:dyDescent="0.3">
      <c r="B34" s="103" t="s">
        <v>32</v>
      </c>
      <c r="C34" s="17" t="s">
        <v>27</v>
      </c>
      <c r="D34" s="74" t="s">
        <v>8</v>
      </c>
      <c r="E34" s="76" t="s">
        <v>9</v>
      </c>
      <c r="F34" s="59" t="s">
        <v>5</v>
      </c>
    </row>
    <row r="35" spans="2:8" s="34" customFormat="1" ht="15.75" customHeight="1" thickBot="1" x14ac:dyDescent="0.35">
      <c r="B35" s="22" t="s">
        <v>7</v>
      </c>
      <c r="C35" s="44" t="s">
        <v>22</v>
      </c>
      <c r="D35" s="45" t="s">
        <v>22</v>
      </c>
      <c r="E35" s="45" t="s">
        <v>22</v>
      </c>
      <c r="F35" s="46" t="s">
        <v>22</v>
      </c>
    </row>
    <row r="36" spans="2:8" s="34" customFormat="1" ht="15.75" customHeight="1" thickBot="1" x14ac:dyDescent="0.35">
      <c r="B36" s="23" t="s">
        <v>33</v>
      </c>
      <c r="C36" s="50">
        <v>1228</v>
      </c>
      <c r="D36" s="15">
        <v>74</v>
      </c>
      <c r="E36" s="15">
        <v>0</v>
      </c>
      <c r="F36" s="51">
        <v>1302</v>
      </c>
    </row>
    <row r="37" spans="2:8" s="34" customFormat="1" ht="15.75" customHeight="1" thickBot="1" x14ac:dyDescent="0.35">
      <c r="B37" s="23" t="s">
        <v>43</v>
      </c>
      <c r="C37" s="44" t="s">
        <v>22</v>
      </c>
      <c r="D37" s="45" t="s">
        <v>22</v>
      </c>
      <c r="E37" s="45" t="s">
        <v>22</v>
      </c>
      <c r="F37" s="46" t="s">
        <v>22</v>
      </c>
    </row>
    <row r="38" spans="2:8" s="34" customFormat="1" ht="15.75" customHeight="1" x14ac:dyDescent="0.3">
      <c r="B38" s="26" t="s">
        <v>3</v>
      </c>
      <c r="C38" s="100">
        <v>2388</v>
      </c>
      <c r="D38" s="28">
        <v>108</v>
      </c>
      <c r="E38" s="27">
        <v>737</v>
      </c>
      <c r="F38" s="31">
        <v>3233</v>
      </c>
    </row>
    <row r="39" spans="2:8" x14ac:dyDescent="0.3">
      <c r="C39" s="5"/>
      <c r="D39" s="5"/>
      <c r="E39" s="5"/>
      <c r="F39" s="5"/>
    </row>
    <row r="40" spans="2:8" x14ac:dyDescent="0.3">
      <c r="C40" s="5"/>
      <c r="D40" s="5"/>
      <c r="E40" s="5"/>
      <c r="F40" s="5"/>
    </row>
    <row r="41" spans="2:8" s="1" customFormat="1" ht="37.5" customHeight="1" thickBot="1" x14ac:dyDescent="0.3">
      <c r="B41" s="116" t="s">
        <v>41</v>
      </c>
      <c r="C41" s="117"/>
      <c r="D41" s="117"/>
      <c r="E41" s="117"/>
      <c r="F41" s="117"/>
      <c r="G41" s="118"/>
      <c r="H41" s="24"/>
    </row>
    <row r="42" spans="2:8" s="1" customFormat="1" ht="51" customHeight="1" x14ac:dyDescent="0.25">
      <c r="B42" s="58" t="s">
        <v>32</v>
      </c>
      <c r="C42" s="104" t="s">
        <v>25</v>
      </c>
      <c r="D42" s="72" t="s">
        <v>11</v>
      </c>
      <c r="E42" s="72" t="s">
        <v>12</v>
      </c>
      <c r="F42" s="72" t="s">
        <v>26</v>
      </c>
      <c r="G42" s="73" t="s">
        <v>5</v>
      </c>
    </row>
    <row r="43" spans="2:8" s="1" customFormat="1" ht="15.75" customHeight="1" thickBot="1" x14ac:dyDescent="0.3">
      <c r="B43" s="22" t="s">
        <v>7</v>
      </c>
      <c r="C43" s="85" t="s">
        <v>22</v>
      </c>
      <c r="D43" s="92" t="s">
        <v>22</v>
      </c>
      <c r="E43" s="92" t="s">
        <v>22</v>
      </c>
      <c r="F43" s="81" t="s">
        <v>22</v>
      </c>
      <c r="G43" s="44" t="s">
        <v>22</v>
      </c>
    </row>
    <row r="44" spans="2:8" s="1" customFormat="1" ht="15.75" customHeight="1" thickBot="1" x14ac:dyDescent="0.3">
      <c r="B44" s="23" t="s">
        <v>33</v>
      </c>
      <c r="C44" s="88">
        <v>0</v>
      </c>
      <c r="D44" s="93" t="s">
        <v>22</v>
      </c>
      <c r="E44" s="90">
        <v>74</v>
      </c>
      <c r="F44" s="57" t="s">
        <v>22</v>
      </c>
      <c r="G44" s="52">
        <v>74</v>
      </c>
    </row>
    <row r="45" spans="2:8" s="1" customFormat="1" ht="15.75" customHeight="1" thickBot="1" x14ac:dyDescent="0.3">
      <c r="B45" s="23" t="s">
        <v>43</v>
      </c>
      <c r="C45" s="85" t="s">
        <v>22</v>
      </c>
      <c r="D45" s="92" t="s">
        <v>22</v>
      </c>
      <c r="E45" s="92" t="s">
        <v>22</v>
      </c>
      <c r="F45" s="94" t="s">
        <v>22</v>
      </c>
      <c r="G45" s="81" t="s">
        <v>22</v>
      </c>
    </row>
    <row r="46" spans="2:8" s="1" customFormat="1" ht="15.75" customHeight="1" x14ac:dyDescent="0.25">
      <c r="B46" s="26" t="s">
        <v>3</v>
      </c>
      <c r="C46" s="100">
        <v>34</v>
      </c>
      <c r="D46" s="27" t="s">
        <v>22</v>
      </c>
      <c r="E46" s="27">
        <v>74</v>
      </c>
      <c r="F46" s="27" t="s">
        <v>22</v>
      </c>
      <c r="G46" s="31">
        <v>108</v>
      </c>
    </row>
    <row r="49" spans="2:8" s="1" customFormat="1" ht="37.5" customHeight="1" thickBot="1" x14ac:dyDescent="0.3">
      <c r="B49" s="116" t="s">
        <v>16</v>
      </c>
      <c r="C49" s="117"/>
      <c r="D49" s="117"/>
      <c r="E49" s="117"/>
      <c r="F49" s="118"/>
      <c r="G49" s="24"/>
    </row>
    <row r="50" spans="2:8" s="34" customFormat="1" ht="15.75" customHeight="1" x14ac:dyDescent="0.3">
      <c r="B50" s="103" t="s">
        <v>32</v>
      </c>
      <c r="C50" s="17" t="s">
        <v>27</v>
      </c>
      <c r="D50" s="74" t="s">
        <v>8</v>
      </c>
      <c r="E50" s="76" t="s">
        <v>9</v>
      </c>
      <c r="F50" s="59" t="s">
        <v>5</v>
      </c>
    </row>
    <row r="51" spans="2:8" s="34" customFormat="1" ht="15.75" customHeight="1" thickBot="1" x14ac:dyDescent="0.35">
      <c r="B51" s="22" t="s">
        <v>7</v>
      </c>
      <c r="C51" s="44">
        <v>4</v>
      </c>
      <c r="D51" s="45">
        <v>1</v>
      </c>
      <c r="E51" s="45">
        <v>0</v>
      </c>
      <c r="F51" s="46">
        <v>5</v>
      </c>
    </row>
    <row r="52" spans="2:8" s="34" customFormat="1" ht="15.75" customHeight="1" thickBot="1" x14ac:dyDescent="0.35">
      <c r="B52" s="23" t="s">
        <v>33</v>
      </c>
      <c r="C52" s="50">
        <v>122</v>
      </c>
      <c r="D52" s="15">
        <v>74</v>
      </c>
      <c r="E52" s="15">
        <v>11</v>
      </c>
      <c r="F52" s="51">
        <v>207</v>
      </c>
    </row>
    <row r="53" spans="2:8" s="34" customFormat="1" ht="15.75" customHeight="1" thickBot="1" x14ac:dyDescent="0.35">
      <c r="B53" s="23" t="s">
        <v>43</v>
      </c>
      <c r="C53" s="44" t="s">
        <v>22</v>
      </c>
      <c r="D53" s="44" t="s">
        <v>22</v>
      </c>
      <c r="E53" s="44" t="s">
        <v>22</v>
      </c>
      <c r="F53" s="44" t="s">
        <v>22</v>
      </c>
    </row>
    <row r="54" spans="2:8" s="34" customFormat="1" ht="15.75" customHeight="1" x14ac:dyDescent="0.3">
      <c r="B54" s="102" t="s">
        <v>3</v>
      </c>
      <c r="C54" s="101">
        <v>574</v>
      </c>
      <c r="D54" s="28">
        <v>203</v>
      </c>
      <c r="E54" s="27">
        <v>82</v>
      </c>
      <c r="F54" s="31">
        <v>859</v>
      </c>
    </row>
    <row r="57" spans="2:8" s="1" customFormat="1" ht="37.5" customHeight="1" thickBot="1" x14ac:dyDescent="0.3">
      <c r="B57" s="116" t="s">
        <v>18</v>
      </c>
      <c r="C57" s="117"/>
      <c r="D57" s="117"/>
      <c r="E57" s="117"/>
      <c r="F57" s="117"/>
      <c r="G57" s="118"/>
      <c r="H57" s="24"/>
    </row>
    <row r="58" spans="2:8" s="1" customFormat="1" ht="51" customHeight="1" x14ac:dyDescent="0.25">
      <c r="B58" s="103" t="s">
        <v>32</v>
      </c>
      <c r="C58" s="40" t="s">
        <v>25</v>
      </c>
      <c r="D58" s="77" t="s">
        <v>11</v>
      </c>
      <c r="E58" s="40" t="s">
        <v>12</v>
      </c>
      <c r="F58" s="72" t="s">
        <v>26</v>
      </c>
      <c r="G58" s="73" t="s">
        <v>5</v>
      </c>
    </row>
    <row r="59" spans="2:8" s="1" customFormat="1" ht="15.75" customHeight="1" thickBot="1" x14ac:dyDescent="0.3">
      <c r="B59" s="22" t="s">
        <v>7</v>
      </c>
      <c r="C59" s="83">
        <v>1</v>
      </c>
      <c r="D59" s="91">
        <v>0</v>
      </c>
      <c r="E59" s="91">
        <v>0</v>
      </c>
      <c r="F59" s="86">
        <v>0</v>
      </c>
      <c r="G59" s="43">
        <v>1</v>
      </c>
    </row>
    <row r="60" spans="2:8" s="1" customFormat="1" ht="15.75" customHeight="1" thickBot="1" x14ac:dyDescent="0.3">
      <c r="B60" s="23" t="s">
        <v>33</v>
      </c>
      <c r="C60" s="88">
        <v>15</v>
      </c>
      <c r="D60" s="90">
        <v>38</v>
      </c>
      <c r="E60" s="90">
        <v>4</v>
      </c>
      <c r="F60" s="14">
        <v>17</v>
      </c>
      <c r="G60" s="52">
        <v>74</v>
      </c>
    </row>
    <row r="61" spans="2:8" s="1" customFormat="1" ht="15.75" customHeight="1" thickBot="1" x14ac:dyDescent="0.3">
      <c r="B61" s="23" t="s">
        <v>43</v>
      </c>
      <c r="C61" s="85" t="s">
        <v>22</v>
      </c>
      <c r="D61" s="92" t="s">
        <v>22</v>
      </c>
      <c r="E61" s="92" t="s">
        <v>22</v>
      </c>
      <c r="F61" s="81" t="s">
        <v>22</v>
      </c>
      <c r="G61" s="44" t="s">
        <v>22</v>
      </c>
    </row>
    <row r="62" spans="2:8" s="1" customFormat="1" ht="15.75" customHeight="1" x14ac:dyDescent="0.25">
      <c r="B62" s="26" t="s">
        <v>3</v>
      </c>
      <c r="C62" s="100">
        <v>80</v>
      </c>
      <c r="D62" s="27">
        <v>77</v>
      </c>
      <c r="E62" s="27">
        <v>7</v>
      </c>
      <c r="F62" s="27">
        <v>39</v>
      </c>
      <c r="G62" s="31">
        <v>203</v>
      </c>
    </row>
    <row r="65" spans="2:8" ht="37.5" customHeight="1" thickBot="1" x14ac:dyDescent="0.35">
      <c r="B65" s="116" t="s">
        <v>46</v>
      </c>
      <c r="C65" s="117"/>
      <c r="D65" s="117"/>
      <c r="E65" s="117"/>
      <c r="F65" s="117"/>
    </row>
    <row r="66" spans="2:8" ht="16.2" x14ac:dyDescent="0.3">
      <c r="B66" s="103" t="s">
        <v>32</v>
      </c>
      <c r="C66" s="17" t="s">
        <v>27</v>
      </c>
      <c r="D66" s="76" t="s">
        <v>8</v>
      </c>
      <c r="E66" s="17" t="s">
        <v>9</v>
      </c>
      <c r="F66" s="75" t="s">
        <v>5</v>
      </c>
    </row>
    <row r="67" spans="2:8" ht="16.8" thickBot="1" x14ac:dyDescent="0.35">
      <c r="B67" s="22" t="s">
        <v>7</v>
      </c>
      <c r="C67" s="44">
        <v>3</v>
      </c>
      <c r="D67" s="45">
        <v>71</v>
      </c>
      <c r="E67" s="45">
        <v>0</v>
      </c>
      <c r="F67" s="46">
        <f>SUM(C67:E67)</f>
        <v>74</v>
      </c>
    </row>
    <row r="68" spans="2:8" ht="16.8" thickBot="1" x14ac:dyDescent="0.35">
      <c r="B68" s="23" t="s">
        <v>33</v>
      </c>
      <c r="C68" s="50">
        <v>950</v>
      </c>
      <c r="D68" s="15">
        <v>2522</v>
      </c>
      <c r="E68" s="15">
        <v>87</v>
      </c>
      <c r="F68" s="51">
        <f>SUM(C68:E68)</f>
        <v>3559</v>
      </c>
    </row>
    <row r="69" spans="2:8" ht="16.8" thickBot="1" x14ac:dyDescent="0.35">
      <c r="B69" s="23" t="s">
        <v>43</v>
      </c>
      <c r="C69" s="44">
        <v>123</v>
      </c>
      <c r="D69" s="45">
        <v>424</v>
      </c>
      <c r="E69" s="45">
        <v>4</v>
      </c>
      <c r="F69" s="46">
        <f>SUM(C69:E69)</f>
        <v>551</v>
      </c>
    </row>
    <row r="70" spans="2:8" ht="16.2" x14ac:dyDescent="0.3">
      <c r="B70" s="26" t="s">
        <v>3</v>
      </c>
      <c r="C70" s="100">
        <v>2177</v>
      </c>
      <c r="D70" s="28">
        <v>7384</v>
      </c>
      <c r="E70" s="27">
        <v>217</v>
      </c>
      <c r="F70" s="31">
        <f>SUM(C70:E70)</f>
        <v>9778</v>
      </c>
    </row>
    <row r="73" spans="2:8" s="1" customFormat="1" ht="37.5" customHeight="1" thickBot="1" x14ac:dyDescent="0.3">
      <c r="B73" s="116" t="s">
        <v>45</v>
      </c>
      <c r="C73" s="117"/>
      <c r="D73" s="117"/>
      <c r="E73" s="117"/>
      <c r="F73" s="117"/>
      <c r="G73" s="118"/>
      <c r="H73" s="24"/>
    </row>
    <row r="74" spans="2:8" s="1" customFormat="1" ht="51" customHeight="1" x14ac:dyDescent="0.25">
      <c r="B74" s="58" t="s">
        <v>32</v>
      </c>
      <c r="C74" s="104" t="s">
        <v>25</v>
      </c>
      <c r="D74" s="77" t="s">
        <v>11</v>
      </c>
      <c r="E74" s="40" t="s">
        <v>12</v>
      </c>
      <c r="F74" s="72" t="s">
        <v>26</v>
      </c>
      <c r="G74" s="73" t="s">
        <v>5</v>
      </c>
    </row>
    <row r="75" spans="2:8" s="1" customFormat="1" ht="15.75" customHeight="1" thickBot="1" x14ac:dyDescent="0.3">
      <c r="B75" s="22" t="s">
        <v>7</v>
      </c>
      <c r="C75" s="83">
        <v>42</v>
      </c>
      <c r="D75" s="86">
        <v>8</v>
      </c>
      <c r="E75" s="20">
        <v>7</v>
      </c>
      <c r="F75" s="78">
        <v>14</v>
      </c>
      <c r="G75" s="87">
        <f>SUM(C75:F75)</f>
        <v>71</v>
      </c>
    </row>
    <row r="76" spans="2:8" s="1" customFormat="1" ht="15.75" customHeight="1" thickBot="1" x14ac:dyDescent="0.3">
      <c r="B76" s="23" t="s">
        <v>33</v>
      </c>
      <c r="C76" s="88">
        <v>843</v>
      </c>
      <c r="D76" s="14">
        <v>978</v>
      </c>
      <c r="E76" s="14">
        <v>165</v>
      </c>
      <c r="F76" s="14">
        <v>526</v>
      </c>
      <c r="G76" s="52">
        <f>SUM(C76:F76)</f>
        <v>2512</v>
      </c>
    </row>
    <row r="77" spans="2:8" s="1" customFormat="1" ht="15.75" customHeight="1" thickBot="1" x14ac:dyDescent="0.3">
      <c r="B77" s="23" t="s">
        <v>43</v>
      </c>
      <c r="C77" s="83">
        <v>49</v>
      </c>
      <c r="D77" s="89">
        <v>221</v>
      </c>
      <c r="E77" s="90">
        <v>12</v>
      </c>
      <c r="F77" s="89">
        <v>141</v>
      </c>
      <c r="G77" s="79">
        <f>SUM(C77:F77)</f>
        <v>423</v>
      </c>
    </row>
    <row r="78" spans="2:8" s="1" customFormat="1" ht="15.75" customHeight="1" x14ac:dyDescent="0.25">
      <c r="B78" s="26" t="s">
        <v>3</v>
      </c>
      <c r="C78" s="100">
        <v>1749</v>
      </c>
      <c r="D78" s="27">
        <v>1970</v>
      </c>
      <c r="E78" s="27">
        <v>431</v>
      </c>
      <c r="F78" s="27">
        <v>3211</v>
      </c>
      <c r="G78" s="31">
        <f>SUM(C78:F78)</f>
        <v>7361</v>
      </c>
    </row>
    <row r="81" spans="2:11" s="1" customFormat="1" ht="37.5" customHeight="1" thickBot="1" x14ac:dyDescent="0.3">
      <c r="B81" s="116" t="s">
        <v>31</v>
      </c>
      <c r="C81" s="117"/>
      <c r="D81" s="117"/>
      <c r="E81" s="117"/>
      <c r="F81" s="117"/>
      <c r="G81" s="118"/>
      <c r="H81" s="24"/>
    </row>
    <row r="82" spans="2:11" s="1" customFormat="1" ht="51" customHeight="1" x14ac:dyDescent="0.25">
      <c r="B82" s="58" t="s">
        <v>32</v>
      </c>
      <c r="C82" s="105" t="s">
        <v>13</v>
      </c>
      <c r="D82" s="39" t="s">
        <v>14</v>
      </c>
      <c r="E82" s="40" t="s">
        <v>15</v>
      </c>
      <c r="F82" s="41" t="s">
        <v>29</v>
      </c>
      <c r="G82" s="41" t="s">
        <v>5</v>
      </c>
    </row>
    <row r="83" spans="2:11" s="1" customFormat="1" ht="15.75" customHeight="1" thickBot="1" x14ac:dyDescent="0.3">
      <c r="B83" s="22" t="s">
        <v>7</v>
      </c>
      <c r="C83" s="20">
        <v>0</v>
      </c>
      <c r="D83" s="20">
        <v>0</v>
      </c>
      <c r="E83" s="20">
        <v>1</v>
      </c>
      <c r="F83" s="83">
        <v>3</v>
      </c>
      <c r="G83" s="82">
        <v>4</v>
      </c>
    </row>
    <row r="84" spans="2:11" s="1" customFormat="1" ht="15.75" customHeight="1" thickBot="1" x14ac:dyDescent="0.3">
      <c r="B84" s="23" t="s">
        <v>33</v>
      </c>
      <c r="C84" s="20">
        <v>55</v>
      </c>
      <c r="D84" s="20">
        <v>35</v>
      </c>
      <c r="E84" s="20">
        <v>90</v>
      </c>
      <c r="F84" s="83">
        <v>48</v>
      </c>
      <c r="G84" s="82">
        <v>228</v>
      </c>
    </row>
    <row r="85" spans="2:11" s="1" customFormat="1" ht="15.75" customHeight="1" x14ac:dyDescent="0.25">
      <c r="B85" s="102" t="s">
        <v>3</v>
      </c>
      <c r="C85" s="101">
        <v>228</v>
      </c>
      <c r="D85" s="27">
        <v>54</v>
      </c>
      <c r="E85" s="27">
        <v>248</v>
      </c>
      <c r="F85" s="27">
        <v>178</v>
      </c>
      <c r="G85" s="31">
        <v>708</v>
      </c>
      <c r="K85" s="1" t="s">
        <v>50</v>
      </c>
    </row>
    <row r="86" spans="2:11" s="1" customFormat="1" ht="19.5" customHeight="1" x14ac:dyDescent="0.25">
      <c r="B86" s="135" t="s">
        <v>30</v>
      </c>
      <c r="C86" s="135"/>
      <c r="D86" s="135"/>
      <c r="E86" s="135"/>
      <c r="F86" s="135"/>
      <c r="G86" s="135"/>
      <c r="H86" s="48"/>
      <c r="I86" s="48"/>
    </row>
    <row r="88" spans="2:11" s="1" customFormat="1" ht="37.5" customHeight="1" thickBot="1" x14ac:dyDescent="0.3">
      <c r="B88" s="116" t="s">
        <v>37</v>
      </c>
      <c r="C88" s="117"/>
      <c r="D88" s="117"/>
      <c r="E88" s="117"/>
      <c r="F88" s="117"/>
      <c r="G88" s="118"/>
      <c r="H88" s="24"/>
    </row>
    <row r="89" spans="2:11" s="1" customFormat="1" ht="51" customHeight="1" x14ac:dyDescent="0.25">
      <c r="B89" s="58" t="s">
        <v>32</v>
      </c>
      <c r="C89" s="104" t="s">
        <v>13</v>
      </c>
      <c r="D89" s="72" t="s">
        <v>14</v>
      </c>
      <c r="E89" s="77" t="s">
        <v>15</v>
      </c>
      <c r="F89" s="40" t="s">
        <v>29</v>
      </c>
      <c r="G89" s="73" t="s">
        <v>5</v>
      </c>
    </row>
    <row r="90" spans="2:11" s="1" customFormat="1" ht="15.75" customHeight="1" thickBot="1" x14ac:dyDescent="0.3">
      <c r="B90" s="22" t="s">
        <v>7</v>
      </c>
      <c r="C90" s="44" t="s">
        <v>22</v>
      </c>
      <c r="D90" s="44" t="s">
        <v>22</v>
      </c>
      <c r="E90" s="44" t="s">
        <v>22</v>
      </c>
      <c r="F90" s="85" t="s">
        <v>22</v>
      </c>
      <c r="G90" s="81" t="s">
        <v>22</v>
      </c>
    </row>
    <row r="91" spans="2:11" s="1" customFormat="1" ht="15.75" customHeight="1" thickBot="1" x14ac:dyDescent="0.3">
      <c r="B91" s="23" t="s">
        <v>33</v>
      </c>
      <c r="C91" s="20">
        <v>217</v>
      </c>
      <c r="D91" s="20">
        <v>50</v>
      </c>
      <c r="E91" s="20">
        <v>71</v>
      </c>
      <c r="F91" s="83">
        <v>47</v>
      </c>
      <c r="G91" s="82">
        <f>SUM(C91:F91)</f>
        <v>385</v>
      </c>
    </row>
    <row r="92" spans="2:11" s="1" customFormat="1" ht="15.75" customHeight="1" x14ac:dyDescent="0.25">
      <c r="B92" s="26" t="s">
        <v>3</v>
      </c>
      <c r="C92" s="100">
        <v>389</v>
      </c>
      <c r="D92" s="27">
        <v>86</v>
      </c>
      <c r="E92" s="27">
        <v>206</v>
      </c>
      <c r="F92" s="27">
        <v>126</v>
      </c>
      <c r="G92" s="31">
        <f>SUM(C92:F92)</f>
        <v>807</v>
      </c>
    </row>
    <row r="93" spans="2:11" s="1" customFormat="1" ht="19.5" customHeight="1" x14ac:dyDescent="0.25">
      <c r="B93" s="135" t="s">
        <v>30</v>
      </c>
      <c r="C93" s="135"/>
      <c r="D93" s="135"/>
      <c r="E93" s="135"/>
      <c r="F93" s="135"/>
      <c r="G93" s="135"/>
      <c r="H93" s="48"/>
      <c r="I93" s="48"/>
    </row>
    <row r="94" spans="2:11" s="1" customFormat="1" ht="13.8" x14ac:dyDescent="0.25"/>
    <row r="95" spans="2:11" s="1" customFormat="1" ht="37.5" customHeight="1" thickBot="1" x14ac:dyDescent="0.3">
      <c r="B95" s="116" t="s">
        <v>39</v>
      </c>
      <c r="C95" s="117"/>
      <c r="D95" s="117"/>
      <c r="E95" s="117"/>
      <c r="F95" s="117"/>
      <c r="G95" s="118"/>
      <c r="H95" s="24"/>
    </row>
    <row r="96" spans="2:11" s="1" customFormat="1" ht="16.2" x14ac:dyDescent="0.25">
      <c r="B96" s="136" t="s">
        <v>32</v>
      </c>
      <c r="C96" s="137"/>
      <c r="D96" s="137"/>
      <c r="E96" s="137"/>
      <c r="F96" s="137"/>
      <c r="G96" s="107" t="s">
        <v>5</v>
      </c>
    </row>
    <row r="97" spans="2:7" s="1" customFormat="1" ht="15.75" customHeight="1" thickBot="1" x14ac:dyDescent="0.3">
      <c r="B97" s="127" t="s">
        <v>7</v>
      </c>
      <c r="C97" s="128"/>
      <c r="D97" s="128"/>
      <c r="E97" s="128"/>
      <c r="F97" s="129"/>
      <c r="G97" s="49" t="s">
        <v>22</v>
      </c>
    </row>
    <row r="98" spans="2:7" s="1" customFormat="1" ht="15.75" customHeight="1" thickBot="1" x14ac:dyDescent="0.3">
      <c r="B98" s="130" t="s">
        <v>33</v>
      </c>
      <c r="C98" s="131"/>
      <c r="D98" s="131"/>
      <c r="E98" s="131"/>
      <c r="F98" s="132"/>
      <c r="G98" s="43">
        <v>91</v>
      </c>
    </row>
    <row r="99" spans="2:7" s="1" customFormat="1" ht="15.75" customHeight="1" x14ac:dyDescent="0.25">
      <c r="B99" s="133" t="s">
        <v>3</v>
      </c>
      <c r="C99" s="134"/>
      <c r="D99" s="134"/>
      <c r="E99" s="134"/>
      <c r="F99" s="134"/>
      <c r="G99" s="106">
        <v>256</v>
      </c>
    </row>
  </sheetData>
  <mergeCells count="23">
    <mergeCell ref="B95:G95"/>
    <mergeCell ref="B96:F96"/>
    <mergeCell ref="B97:F97"/>
    <mergeCell ref="B98:F98"/>
    <mergeCell ref="B99:F99"/>
    <mergeCell ref="B73:G73"/>
    <mergeCell ref="B81:G81"/>
    <mergeCell ref="B86:G86"/>
    <mergeCell ref="B88:G88"/>
    <mergeCell ref="B93:G93"/>
    <mergeCell ref="B33:F33"/>
    <mergeCell ref="B41:G41"/>
    <mergeCell ref="B49:F49"/>
    <mergeCell ref="B65:F65"/>
    <mergeCell ref="B57:G57"/>
    <mergeCell ref="B10:H10"/>
    <mergeCell ref="B11:B12"/>
    <mergeCell ref="B17:F17"/>
    <mergeCell ref="B25:G25"/>
    <mergeCell ref="C11:D11"/>
    <mergeCell ref="E11:E12"/>
    <mergeCell ref="F11:G11"/>
    <mergeCell ref="H11:H1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P99"/>
  <sheetViews>
    <sheetView showGridLines="0" workbookViewId="0"/>
  </sheetViews>
  <sheetFormatPr baseColWidth="10" defaultRowHeight="14.4" x14ac:dyDescent="0.3"/>
  <cols>
    <col min="1" max="1" width="6.109375" style="1" customWidth="1"/>
    <col min="2" max="2" width="44.44140625" customWidth="1"/>
    <col min="3" max="3" width="15.5546875" bestFit="1" customWidth="1"/>
    <col min="4" max="5" width="15.33203125" customWidth="1"/>
    <col min="6" max="6" width="15.5546875" bestFit="1" customWidth="1"/>
    <col min="7" max="7" width="13.5546875" bestFit="1" customWidth="1"/>
  </cols>
  <sheetData>
    <row r="4" spans="1:16" ht="16.2" x14ac:dyDescent="0.3">
      <c r="B4" s="2"/>
      <c r="C4" s="3"/>
    </row>
    <row r="10" spans="1:16" s="1" customFormat="1" ht="37.5" customHeight="1" thickBot="1" x14ac:dyDescent="0.35">
      <c r="A10" s="108"/>
      <c r="B10" s="112" t="s">
        <v>34</v>
      </c>
      <c r="C10" s="112"/>
      <c r="D10" s="112"/>
      <c r="E10" s="112"/>
      <c r="F10" s="112"/>
      <c r="G10" s="112"/>
      <c r="H10" s="113"/>
      <c r="J10"/>
    </row>
    <row r="11" spans="1:16" s="1" customFormat="1" ht="44.25" customHeight="1" thickBot="1" x14ac:dyDescent="0.35">
      <c r="A11" s="108"/>
      <c r="B11" s="114"/>
      <c r="C11" s="119" t="s">
        <v>2</v>
      </c>
      <c r="D11" s="120"/>
      <c r="E11" s="121" t="s">
        <v>20</v>
      </c>
      <c r="F11" s="123" t="s">
        <v>4</v>
      </c>
      <c r="G11" s="124"/>
      <c r="H11" s="125" t="s">
        <v>5</v>
      </c>
      <c r="J11"/>
    </row>
    <row r="12" spans="1:16" s="1" customFormat="1" ht="18.75" customHeight="1" x14ac:dyDescent="0.3">
      <c r="A12" s="108"/>
      <c r="B12" s="115"/>
      <c r="C12" s="25" t="s">
        <v>0</v>
      </c>
      <c r="D12" s="62" t="s">
        <v>1</v>
      </c>
      <c r="E12" s="122"/>
      <c r="F12" s="25" t="s">
        <v>0</v>
      </c>
      <c r="G12" s="62" t="s">
        <v>1</v>
      </c>
      <c r="H12" s="125"/>
      <c r="J12"/>
    </row>
    <row r="13" spans="1:16" s="1" customFormat="1" ht="18.75" customHeight="1" x14ac:dyDescent="0.3">
      <c r="A13" s="16"/>
      <c r="B13" s="35" t="s">
        <v>19</v>
      </c>
      <c r="C13" s="32">
        <v>1834</v>
      </c>
      <c r="D13" s="53">
        <v>0</v>
      </c>
      <c r="E13" s="37">
        <v>47</v>
      </c>
      <c r="F13" s="33">
        <v>21</v>
      </c>
      <c r="G13" s="36">
        <v>0</v>
      </c>
      <c r="H13" s="109">
        <v>1902</v>
      </c>
      <c r="J13"/>
      <c r="K13"/>
      <c r="L13"/>
      <c r="M13"/>
      <c r="N13"/>
      <c r="O13"/>
      <c r="P13"/>
    </row>
    <row r="14" spans="1:16" s="1" customFormat="1" ht="18.75" customHeight="1" x14ac:dyDescent="0.3">
      <c r="B14" s="26" t="s">
        <v>3</v>
      </c>
      <c r="C14" s="66">
        <v>13599</v>
      </c>
      <c r="D14" s="67">
        <v>4223</v>
      </c>
      <c r="E14" s="64">
        <v>522</v>
      </c>
      <c r="F14" s="63">
        <v>49</v>
      </c>
      <c r="G14" s="67">
        <v>74</v>
      </c>
      <c r="H14" s="65">
        <v>18467</v>
      </c>
      <c r="J14"/>
    </row>
    <row r="17" spans="2:10" s="1" customFormat="1" ht="37.5" customHeight="1" thickBot="1" x14ac:dyDescent="0.35">
      <c r="B17" s="116" t="s">
        <v>6</v>
      </c>
      <c r="C17" s="117"/>
      <c r="D17" s="117"/>
      <c r="E17" s="117"/>
      <c r="F17" s="118"/>
      <c r="G17" s="34"/>
      <c r="H17" s="34"/>
      <c r="J17"/>
    </row>
    <row r="18" spans="2:10" s="34" customFormat="1" ht="15.75" customHeight="1" x14ac:dyDescent="0.3">
      <c r="B18" s="58" t="s">
        <v>32</v>
      </c>
      <c r="C18" s="98" t="s">
        <v>27</v>
      </c>
      <c r="D18" s="74" t="s">
        <v>8</v>
      </c>
      <c r="E18" s="74" t="s">
        <v>9</v>
      </c>
      <c r="F18" s="75" t="s">
        <v>5</v>
      </c>
    </row>
    <row r="19" spans="2:10" s="34" customFormat="1" ht="15.75" customHeight="1" thickBot="1" x14ac:dyDescent="0.35">
      <c r="B19" s="22" t="s">
        <v>7</v>
      </c>
      <c r="C19" s="20">
        <v>51</v>
      </c>
      <c r="D19" s="21">
        <v>44</v>
      </c>
      <c r="E19" s="21">
        <v>0</v>
      </c>
      <c r="F19" s="42">
        <v>95</v>
      </c>
    </row>
    <row r="20" spans="2:10" s="34" customFormat="1" ht="15.75" customHeight="1" thickBot="1" x14ac:dyDescent="0.35">
      <c r="B20" s="23" t="s">
        <v>33</v>
      </c>
      <c r="C20" s="20">
        <v>1308</v>
      </c>
      <c r="D20" s="21">
        <v>1414</v>
      </c>
      <c r="E20" s="21">
        <v>12</v>
      </c>
      <c r="F20" s="42">
        <v>2734</v>
      </c>
    </row>
    <row r="21" spans="2:10" s="34" customFormat="1" ht="15.75" customHeight="1" thickBot="1" x14ac:dyDescent="0.35">
      <c r="B21" s="23" t="s">
        <v>43</v>
      </c>
      <c r="C21" s="44">
        <v>298</v>
      </c>
      <c r="D21" s="45">
        <v>118</v>
      </c>
      <c r="E21" s="45">
        <v>2</v>
      </c>
      <c r="F21" s="46">
        <f>SUM(C21:E21)</f>
        <v>418</v>
      </c>
    </row>
    <row r="22" spans="2:10" s="34" customFormat="1" ht="15.75" customHeight="1" x14ac:dyDescent="0.3">
      <c r="B22" s="26" t="s">
        <v>3</v>
      </c>
      <c r="C22" s="99">
        <v>2817</v>
      </c>
      <c r="D22" s="69">
        <v>2808</v>
      </c>
      <c r="E22" s="71">
        <v>17</v>
      </c>
      <c r="F22" s="70">
        <v>5642</v>
      </c>
    </row>
    <row r="25" spans="2:10" s="1" customFormat="1" ht="37.5" customHeight="1" thickBot="1" x14ac:dyDescent="0.3">
      <c r="B25" s="116" t="s">
        <v>10</v>
      </c>
      <c r="C25" s="117"/>
      <c r="D25" s="117"/>
      <c r="E25" s="117"/>
      <c r="F25" s="117"/>
      <c r="G25" s="117"/>
      <c r="H25" s="24"/>
    </row>
    <row r="26" spans="2:10" s="1" customFormat="1" ht="51" customHeight="1" x14ac:dyDescent="0.25">
      <c r="B26" s="103" t="s">
        <v>32</v>
      </c>
      <c r="C26" s="40" t="s">
        <v>25</v>
      </c>
      <c r="D26" s="72" t="s">
        <v>11</v>
      </c>
      <c r="E26" s="72" t="s">
        <v>12</v>
      </c>
      <c r="F26" s="72" t="s">
        <v>26</v>
      </c>
      <c r="G26" s="73" t="s">
        <v>5</v>
      </c>
    </row>
    <row r="27" spans="2:10" s="1" customFormat="1" ht="15.75" customHeight="1" thickBot="1" x14ac:dyDescent="0.3">
      <c r="B27" s="22" t="s">
        <v>7</v>
      </c>
      <c r="C27" s="83">
        <v>16</v>
      </c>
      <c r="D27" s="91">
        <v>5</v>
      </c>
      <c r="E27" s="91">
        <v>13</v>
      </c>
      <c r="F27" s="95">
        <v>10</v>
      </c>
      <c r="G27" s="82">
        <v>44</v>
      </c>
    </row>
    <row r="28" spans="2:10" s="1" customFormat="1" ht="15.75" customHeight="1" thickBot="1" x14ac:dyDescent="0.3">
      <c r="B28" s="23" t="s">
        <v>33</v>
      </c>
      <c r="C28" s="83">
        <v>687</v>
      </c>
      <c r="D28" s="91">
        <v>418</v>
      </c>
      <c r="E28" s="91">
        <v>82</v>
      </c>
      <c r="F28" s="95">
        <v>227</v>
      </c>
      <c r="G28" s="82">
        <v>1414</v>
      </c>
    </row>
    <row r="29" spans="2:10" s="1" customFormat="1" ht="15.75" customHeight="1" thickBot="1" x14ac:dyDescent="0.3">
      <c r="B29" s="23" t="s">
        <v>43</v>
      </c>
      <c r="C29" s="85">
        <v>27</v>
      </c>
      <c r="D29" s="92">
        <v>62</v>
      </c>
      <c r="E29" s="92">
        <v>5</v>
      </c>
      <c r="F29" s="96">
        <v>24</v>
      </c>
      <c r="G29" s="80">
        <f>SUM(C29:F29)</f>
        <v>118</v>
      </c>
    </row>
    <row r="30" spans="2:10" s="1" customFormat="1" ht="15.75" customHeight="1" x14ac:dyDescent="0.25">
      <c r="B30" s="26" t="s">
        <v>3</v>
      </c>
      <c r="C30" s="99">
        <v>1214</v>
      </c>
      <c r="D30" s="69">
        <v>956</v>
      </c>
      <c r="E30" s="69">
        <v>127</v>
      </c>
      <c r="F30" s="68">
        <v>511</v>
      </c>
      <c r="G30" s="31">
        <v>2808</v>
      </c>
    </row>
    <row r="33" spans="2:8" s="1" customFormat="1" ht="37.5" customHeight="1" thickBot="1" x14ac:dyDescent="0.3">
      <c r="B33" s="116" t="s">
        <v>35</v>
      </c>
      <c r="C33" s="117"/>
      <c r="D33" s="117"/>
      <c r="E33" s="117"/>
      <c r="F33" s="117"/>
      <c r="G33" s="24"/>
    </row>
    <row r="34" spans="2:8" s="34" customFormat="1" ht="15.75" customHeight="1" x14ac:dyDescent="0.3">
      <c r="B34" s="103" t="s">
        <v>32</v>
      </c>
      <c r="C34" s="17" t="s">
        <v>27</v>
      </c>
      <c r="D34" s="74" t="s">
        <v>8</v>
      </c>
      <c r="E34" s="76" t="s">
        <v>9</v>
      </c>
      <c r="F34" s="59" t="s">
        <v>5</v>
      </c>
    </row>
    <row r="35" spans="2:8" s="34" customFormat="1" ht="15.75" customHeight="1" thickBot="1" x14ac:dyDescent="0.35">
      <c r="B35" s="22" t="s">
        <v>7</v>
      </c>
      <c r="C35" s="44" t="s">
        <v>22</v>
      </c>
      <c r="D35" s="45" t="s">
        <v>22</v>
      </c>
      <c r="E35" s="45" t="s">
        <v>22</v>
      </c>
      <c r="F35" s="46" t="s">
        <v>22</v>
      </c>
    </row>
    <row r="36" spans="2:8" s="34" customFormat="1" ht="15.75" customHeight="1" thickBot="1" x14ac:dyDescent="0.35">
      <c r="B36" s="23" t="s">
        <v>33</v>
      </c>
      <c r="C36" s="50">
        <v>516</v>
      </c>
      <c r="D36" s="15">
        <v>353</v>
      </c>
      <c r="E36" s="15">
        <v>0</v>
      </c>
      <c r="F36" s="51">
        <v>869</v>
      </c>
    </row>
    <row r="37" spans="2:8" s="34" customFormat="1" ht="15.75" customHeight="1" thickBot="1" x14ac:dyDescent="0.35">
      <c r="B37" s="23" t="s">
        <v>43</v>
      </c>
      <c r="C37" s="44">
        <v>0</v>
      </c>
      <c r="D37" s="45">
        <v>0</v>
      </c>
      <c r="E37" s="45">
        <v>0</v>
      </c>
      <c r="F37" s="46">
        <v>0</v>
      </c>
    </row>
    <row r="38" spans="2:8" s="34" customFormat="1" ht="15.75" customHeight="1" x14ac:dyDescent="0.3">
      <c r="B38" s="26" t="s">
        <v>3</v>
      </c>
      <c r="C38" s="100">
        <v>2752</v>
      </c>
      <c r="D38" s="28">
        <v>477</v>
      </c>
      <c r="E38" s="27">
        <v>0</v>
      </c>
      <c r="F38" s="31">
        <v>3229</v>
      </c>
    </row>
    <row r="41" spans="2:8" s="1" customFormat="1" ht="37.5" customHeight="1" thickBot="1" x14ac:dyDescent="0.3">
      <c r="B41" s="116" t="s">
        <v>41</v>
      </c>
      <c r="C41" s="117"/>
      <c r="D41" s="117"/>
      <c r="E41" s="117"/>
      <c r="F41" s="117"/>
      <c r="G41" s="118"/>
      <c r="H41" s="24"/>
    </row>
    <row r="42" spans="2:8" s="1" customFormat="1" ht="51" customHeight="1" x14ac:dyDescent="0.25">
      <c r="B42" s="58" t="s">
        <v>32</v>
      </c>
      <c r="C42" s="104" t="s">
        <v>25</v>
      </c>
      <c r="D42" s="72" t="s">
        <v>11</v>
      </c>
      <c r="E42" s="72" t="s">
        <v>12</v>
      </c>
      <c r="F42" s="72" t="s">
        <v>26</v>
      </c>
      <c r="G42" s="73" t="s">
        <v>5</v>
      </c>
    </row>
    <row r="43" spans="2:8" s="1" customFormat="1" ht="15.75" customHeight="1" thickBot="1" x14ac:dyDescent="0.3">
      <c r="B43" s="22" t="s">
        <v>7</v>
      </c>
      <c r="C43" s="85" t="s">
        <v>22</v>
      </c>
      <c r="D43" s="92" t="s">
        <v>22</v>
      </c>
      <c r="E43" s="92" t="s">
        <v>22</v>
      </c>
      <c r="F43" s="81" t="s">
        <v>22</v>
      </c>
      <c r="G43" s="44" t="s">
        <v>22</v>
      </c>
    </row>
    <row r="44" spans="2:8" s="1" customFormat="1" ht="15.75" customHeight="1" thickBot="1" x14ac:dyDescent="0.3">
      <c r="B44" s="23" t="s">
        <v>33</v>
      </c>
      <c r="C44" s="88">
        <v>118</v>
      </c>
      <c r="D44" s="90">
        <v>186</v>
      </c>
      <c r="E44" s="90">
        <v>46</v>
      </c>
      <c r="F44" s="14">
        <v>3</v>
      </c>
      <c r="G44" s="52">
        <v>353</v>
      </c>
    </row>
    <row r="45" spans="2:8" s="1" customFormat="1" ht="15.75" customHeight="1" thickBot="1" x14ac:dyDescent="0.3">
      <c r="B45" s="23" t="s">
        <v>43</v>
      </c>
      <c r="C45" s="85">
        <v>0</v>
      </c>
      <c r="D45" s="92">
        <v>0</v>
      </c>
      <c r="E45" s="92">
        <v>0</v>
      </c>
      <c r="F45" s="94">
        <v>0</v>
      </c>
      <c r="G45" s="81">
        <v>0</v>
      </c>
    </row>
    <row r="46" spans="2:8" s="1" customFormat="1" ht="15.75" customHeight="1" x14ac:dyDescent="0.25">
      <c r="B46" s="26" t="s">
        <v>3</v>
      </c>
      <c r="C46" s="100">
        <v>189</v>
      </c>
      <c r="D46" s="27">
        <v>238</v>
      </c>
      <c r="E46" s="27">
        <v>47</v>
      </c>
      <c r="F46" s="27">
        <v>3</v>
      </c>
      <c r="G46" s="31">
        <v>477</v>
      </c>
    </row>
    <row r="49" spans="2:8" s="1" customFormat="1" ht="37.5" customHeight="1" thickBot="1" x14ac:dyDescent="0.3">
      <c r="B49" s="116" t="s">
        <v>16</v>
      </c>
      <c r="C49" s="117"/>
      <c r="D49" s="117"/>
      <c r="E49" s="117"/>
      <c r="F49" s="118"/>
      <c r="G49" s="24"/>
    </row>
    <row r="50" spans="2:8" s="34" customFormat="1" ht="15.75" customHeight="1" x14ac:dyDescent="0.3">
      <c r="B50" s="103" t="s">
        <v>32</v>
      </c>
      <c r="C50" s="17" t="s">
        <v>27</v>
      </c>
      <c r="D50" s="74" t="s">
        <v>8</v>
      </c>
      <c r="E50" s="76" t="s">
        <v>9</v>
      </c>
      <c r="F50" s="59" t="s">
        <v>5</v>
      </c>
    </row>
    <row r="51" spans="2:8" s="34" customFormat="1" ht="15.75" customHeight="1" thickBot="1" x14ac:dyDescent="0.35">
      <c r="B51" s="22" t="s">
        <v>7</v>
      </c>
      <c r="C51" s="44">
        <v>4</v>
      </c>
      <c r="D51" s="45">
        <v>1</v>
      </c>
      <c r="E51" s="45">
        <v>0</v>
      </c>
      <c r="F51" s="46">
        <v>5</v>
      </c>
    </row>
    <row r="52" spans="2:8" s="34" customFormat="1" ht="15.75" customHeight="1" thickBot="1" x14ac:dyDescent="0.35">
      <c r="B52" s="23" t="s">
        <v>33</v>
      </c>
      <c r="C52" s="50">
        <v>133</v>
      </c>
      <c r="D52" s="15">
        <v>52</v>
      </c>
      <c r="E52" s="15">
        <v>3</v>
      </c>
      <c r="F52" s="51">
        <v>188</v>
      </c>
    </row>
    <row r="53" spans="2:8" s="34" customFormat="1" ht="15.75" customHeight="1" thickBot="1" x14ac:dyDescent="0.35">
      <c r="B53" s="23" t="s">
        <v>43</v>
      </c>
      <c r="C53" s="44">
        <v>9</v>
      </c>
      <c r="D53" s="45">
        <v>5</v>
      </c>
      <c r="E53" s="45">
        <v>0</v>
      </c>
      <c r="F53" s="46">
        <f>SUM(C53:E53)</f>
        <v>14</v>
      </c>
    </row>
    <row r="54" spans="2:8" s="34" customFormat="1" ht="15.75" customHeight="1" x14ac:dyDescent="0.3">
      <c r="B54" s="102" t="s">
        <v>3</v>
      </c>
      <c r="C54" s="101">
        <v>354</v>
      </c>
      <c r="D54" s="28">
        <v>122</v>
      </c>
      <c r="E54" s="27">
        <v>31</v>
      </c>
      <c r="F54" s="31">
        <v>507</v>
      </c>
    </row>
    <row r="57" spans="2:8" s="1" customFormat="1" ht="37.5" customHeight="1" thickBot="1" x14ac:dyDescent="0.3">
      <c r="B57" s="116" t="s">
        <v>18</v>
      </c>
      <c r="C57" s="117"/>
      <c r="D57" s="117"/>
      <c r="E57" s="117"/>
      <c r="F57" s="117"/>
      <c r="G57" s="118"/>
      <c r="H57" s="24"/>
    </row>
    <row r="58" spans="2:8" s="1" customFormat="1" ht="51" customHeight="1" x14ac:dyDescent="0.25">
      <c r="B58" s="103" t="s">
        <v>32</v>
      </c>
      <c r="C58" s="40" t="s">
        <v>25</v>
      </c>
      <c r="D58" s="77" t="s">
        <v>11</v>
      </c>
      <c r="E58" s="40" t="s">
        <v>12</v>
      </c>
      <c r="F58" s="72" t="s">
        <v>26</v>
      </c>
      <c r="G58" s="73" t="s">
        <v>5</v>
      </c>
    </row>
    <row r="59" spans="2:8" s="1" customFormat="1" ht="15.75" customHeight="1" thickBot="1" x14ac:dyDescent="0.3">
      <c r="B59" s="22" t="s">
        <v>7</v>
      </c>
      <c r="C59" s="83">
        <v>1</v>
      </c>
      <c r="D59" s="91">
        <v>0</v>
      </c>
      <c r="E59" s="91">
        <v>0</v>
      </c>
      <c r="F59" s="86">
        <v>0</v>
      </c>
      <c r="G59" s="43">
        <v>1</v>
      </c>
    </row>
    <row r="60" spans="2:8" s="1" customFormat="1" ht="15.75" customHeight="1" thickBot="1" x14ac:dyDescent="0.3">
      <c r="B60" s="23" t="s">
        <v>33</v>
      </c>
      <c r="C60" s="88">
        <v>12</v>
      </c>
      <c r="D60" s="90">
        <v>26</v>
      </c>
      <c r="E60" s="90">
        <v>6</v>
      </c>
      <c r="F60" s="14">
        <v>8</v>
      </c>
      <c r="G60" s="52">
        <v>52</v>
      </c>
    </row>
    <row r="61" spans="2:8" s="1" customFormat="1" ht="15.75" customHeight="1" thickBot="1" x14ac:dyDescent="0.3">
      <c r="B61" s="23" t="s">
        <v>43</v>
      </c>
      <c r="C61" s="83">
        <v>2</v>
      </c>
      <c r="D61" s="91">
        <v>0</v>
      </c>
      <c r="E61" s="91">
        <v>0</v>
      </c>
      <c r="F61" s="86">
        <v>0</v>
      </c>
      <c r="G61" s="43">
        <f>SUM(C61:F61)</f>
        <v>2</v>
      </c>
    </row>
    <row r="62" spans="2:8" s="1" customFormat="1" ht="15.75" customHeight="1" x14ac:dyDescent="0.25">
      <c r="B62" s="26" t="s">
        <v>3</v>
      </c>
      <c r="C62" s="100">
        <v>37</v>
      </c>
      <c r="D62" s="27">
        <v>57</v>
      </c>
      <c r="E62" s="27">
        <v>10</v>
      </c>
      <c r="F62" s="27">
        <v>18</v>
      </c>
      <c r="G62" s="31">
        <v>122</v>
      </c>
    </row>
    <row r="65" spans="2:8" ht="37.5" customHeight="1" thickBot="1" x14ac:dyDescent="0.35">
      <c r="B65" s="116" t="s">
        <v>46</v>
      </c>
      <c r="C65" s="117"/>
      <c r="D65" s="117"/>
      <c r="E65" s="117"/>
      <c r="F65" s="117"/>
    </row>
    <row r="66" spans="2:8" ht="16.2" x14ac:dyDescent="0.3">
      <c r="B66" s="103" t="s">
        <v>32</v>
      </c>
      <c r="C66" s="17" t="s">
        <v>27</v>
      </c>
      <c r="D66" s="76" t="s">
        <v>8</v>
      </c>
      <c r="E66" s="17" t="s">
        <v>9</v>
      </c>
      <c r="F66" s="75" t="s">
        <v>5</v>
      </c>
    </row>
    <row r="67" spans="2:8" ht="16.8" thickBot="1" x14ac:dyDescent="0.35">
      <c r="B67" s="22" t="s">
        <v>7</v>
      </c>
      <c r="C67" s="44">
        <v>4</v>
      </c>
      <c r="D67" s="45">
        <v>55</v>
      </c>
      <c r="E67" s="45">
        <v>0</v>
      </c>
      <c r="F67" s="46">
        <f>SUM(C67:E67)</f>
        <v>59</v>
      </c>
    </row>
    <row r="68" spans="2:8" ht="16.8" thickBot="1" x14ac:dyDescent="0.35">
      <c r="B68" s="23" t="s">
        <v>33</v>
      </c>
      <c r="C68" s="50">
        <v>898</v>
      </c>
      <c r="D68" s="15">
        <v>3015</v>
      </c>
      <c r="E68" s="15">
        <v>42</v>
      </c>
      <c r="F68" s="51">
        <f>SUM(C68:E68)</f>
        <v>3955</v>
      </c>
    </row>
    <row r="69" spans="2:8" ht="16.8" thickBot="1" x14ac:dyDescent="0.35">
      <c r="B69" s="23" t="s">
        <v>43</v>
      </c>
      <c r="C69" s="44">
        <v>153</v>
      </c>
      <c r="D69" s="45">
        <v>425</v>
      </c>
      <c r="E69" s="45">
        <v>3</v>
      </c>
      <c r="F69" s="46">
        <f>SUM(C69:E69)</f>
        <v>581</v>
      </c>
    </row>
    <row r="70" spans="2:8" ht="16.2" x14ac:dyDescent="0.3">
      <c r="B70" s="26" t="s">
        <v>3</v>
      </c>
      <c r="C70" s="100">
        <v>6304</v>
      </c>
      <c r="D70" s="28">
        <v>7188</v>
      </c>
      <c r="E70" s="27">
        <v>177</v>
      </c>
      <c r="F70" s="31">
        <f>SUM(C70:E70)</f>
        <v>13669</v>
      </c>
    </row>
    <row r="73" spans="2:8" s="1" customFormat="1" ht="37.5" customHeight="1" thickBot="1" x14ac:dyDescent="0.3">
      <c r="B73" s="116" t="s">
        <v>45</v>
      </c>
      <c r="C73" s="117"/>
      <c r="D73" s="117"/>
      <c r="E73" s="117"/>
      <c r="F73" s="117"/>
      <c r="G73" s="118"/>
      <c r="H73" s="24"/>
    </row>
    <row r="74" spans="2:8" s="1" customFormat="1" ht="51" customHeight="1" x14ac:dyDescent="0.25">
      <c r="B74" s="58" t="s">
        <v>32</v>
      </c>
      <c r="C74" s="104" t="s">
        <v>25</v>
      </c>
      <c r="D74" s="77" t="s">
        <v>11</v>
      </c>
      <c r="E74" s="40" t="s">
        <v>12</v>
      </c>
      <c r="F74" s="72" t="s">
        <v>26</v>
      </c>
      <c r="G74" s="73" t="s">
        <v>5</v>
      </c>
    </row>
    <row r="75" spans="2:8" s="1" customFormat="1" ht="15.75" customHeight="1" thickBot="1" x14ac:dyDescent="0.3">
      <c r="B75" s="22" t="s">
        <v>7</v>
      </c>
      <c r="C75" s="83">
        <v>19</v>
      </c>
      <c r="D75" s="86">
        <v>6</v>
      </c>
      <c r="E75" s="20">
        <v>10</v>
      </c>
      <c r="F75" s="78">
        <v>20</v>
      </c>
      <c r="G75" s="87">
        <f>SUM(C75:F75)</f>
        <v>55</v>
      </c>
    </row>
    <row r="76" spans="2:8" s="1" customFormat="1" ht="15.75" customHeight="1" thickBot="1" x14ac:dyDescent="0.3">
      <c r="B76" s="23" t="s">
        <v>33</v>
      </c>
      <c r="C76" s="88">
        <v>991</v>
      </c>
      <c r="D76" s="14">
        <v>780</v>
      </c>
      <c r="E76" s="14">
        <v>246</v>
      </c>
      <c r="F76" s="14">
        <v>998</v>
      </c>
      <c r="G76" s="52">
        <f>SUM(C76:F76)</f>
        <v>3015</v>
      </c>
    </row>
    <row r="77" spans="2:8" s="1" customFormat="1" ht="15.75" customHeight="1" thickBot="1" x14ac:dyDescent="0.3">
      <c r="B77" s="23" t="s">
        <v>43</v>
      </c>
      <c r="C77" s="83">
        <v>61</v>
      </c>
      <c r="D77" s="89">
        <v>182</v>
      </c>
      <c r="E77" s="90">
        <v>20</v>
      </c>
      <c r="F77" s="89">
        <v>162</v>
      </c>
      <c r="G77" s="79">
        <f>SUM(C77:F77)</f>
        <v>425</v>
      </c>
    </row>
    <row r="78" spans="2:8" s="1" customFormat="1" ht="15.75" customHeight="1" x14ac:dyDescent="0.25">
      <c r="B78" s="26" t="s">
        <v>3</v>
      </c>
      <c r="C78" s="100">
        <v>2212</v>
      </c>
      <c r="D78" s="27">
        <v>2360</v>
      </c>
      <c r="E78" s="27">
        <v>666</v>
      </c>
      <c r="F78" s="27">
        <v>1950</v>
      </c>
      <c r="G78" s="31">
        <f>SUM(C78:F78)</f>
        <v>7188</v>
      </c>
    </row>
    <row r="81" spans="2:9" s="1" customFormat="1" ht="37.5" customHeight="1" thickBot="1" x14ac:dyDescent="0.3">
      <c r="B81" s="116" t="s">
        <v>31</v>
      </c>
      <c r="C81" s="117"/>
      <c r="D81" s="117"/>
      <c r="E81" s="117"/>
      <c r="F81" s="117"/>
      <c r="G81" s="118"/>
      <c r="H81" s="24"/>
    </row>
    <row r="82" spans="2:9" s="1" customFormat="1" ht="51" customHeight="1" x14ac:dyDescent="0.25">
      <c r="B82" s="58" t="s">
        <v>32</v>
      </c>
      <c r="C82" s="105" t="s">
        <v>13</v>
      </c>
      <c r="D82" s="39" t="s">
        <v>14</v>
      </c>
      <c r="E82" s="38" t="s">
        <v>15</v>
      </c>
      <c r="F82" s="39" t="s">
        <v>23</v>
      </c>
      <c r="G82" s="41" t="s">
        <v>5</v>
      </c>
    </row>
    <row r="83" spans="2:9" s="1" customFormat="1" ht="15.75" customHeight="1" thickBot="1" x14ac:dyDescent="0.3">
      <c r="B83" s="22" t="s">
        <v>7</v>
      </c>
      <c r="C83" s="20">
        <v>1</v>
      </c>
      <c r="D83" s="20">
        <v>0</v>
      </c>
      <c r="E83" s="44" t="s">
        <v>22</v>
      </c>
      <c r="F83" s="83">
        <v>2</v>
      </c>
      <c r="G83" s="86">
        <v>3</v>
      </c>
    </row>
    <row r="84" spans="2:9" s="1" customFormat="1" ht="15.75" customHeight="1" thickBot="1" x14ac:dyDescent="0.3">
      <c r="B84" s="23" t="s">
        <v>33</v>
      </c>
      <c r="C84" s="20">
        <v>78</v>
      </c>
      <c r="D84" s="20">
        <v>64</v>
      </c>
      <c r="E84" s="44" t="s">
        <v>22</v>
      </c>
      <c r="F84" s="83">
        <v>77</v>
      </c>
      <c r="G84" s="86">
        <v>219</v>
      </c>
    </row>
    <row r="85" spans="2:9" s="1" customFormat="1" ht="15.75" customHeight="1" x14ac:dyDescent="0.25">
      <c r="B85" s="102" t="s">
        <v>3</v>
      </c>
      <c r="C85" s="101">
        <v>311</v>
      </c>
      <c r="D85" s="27">
        <v>95</v>
      </c>
      <c r="E85" s="27" t="s">
        <v>49</v>
      </c>
      <c r="F85" s="27">
        <v>300</v>
      </c>
      <c r="G85" s="27">
        <v>706</v>
      </c>
    </row>
    <row r="88" spans="2:9" s="1" customFormat="1" ht="37.5" customHeight="1" thickBot="1" x14ac:dyDescent="0.3">
      <c r="B88" s="116" t="s">
        <v>37</v>
      </c>
      <c r="C88" s="117"/>
      <c r="D88" s="117"/>
      <c r="E88" s="117"/>
      <c r="F88" s="117"/>
      <c r="G88" s="118"/>
      <c r="H88" s="24"/>
    </row>
    <row r="89" spans="2:9" s="1" customFormat="1" ht="51" customHeight="1" x14ac:dyDescent="0.25">
      <c r="B89" s="58" t="s">
        <v>32</v>
      </c>
      <c r="C89" s="104" t="s">
        <v>13</v>
      </c>
      <c r="D89" s="72" t="s">
        <v>14</v>
      </c>
      <c r="E89" s="77" t="s">
        <v>15</v>
      </c>
      <c r="F89" s="40" t="s">
        <v>23</v>
      </c>
      <c r="G89" s="73" t="s">
        <v>5</v>
      </c>
    </row>
    <row r="90" spans="2:9" s="1" customFormat="1" ht="15.75" customHeight="1" thickBot="1" x14ac:dyDescent="0.3">
      <c r="B90" s="22" t="s">
        <v>7</v>
      </c>
      <c r="C90" s="44" t="s">
        <v>22</v>
      </c>
      <c r="D90" s="44" t="s">
        <v>22</v>
      </c>
      <c r="E90" s="44" t="s">
        <v>22</v>
      </c>
      <c r="F90" s="85" t="s">
        <v>22</v>
      </c>
      <c r="G90" s="81" t="s">
        <v>22</v>
      </c>
    </row>
    <row r="91" spans="2:9" s="1" customFormat="1" ht="15.75" customHeight="1" thickBot="1" x14ac:dyDescent="0.3">
      <c r="B91" s="23" t="s">
        <v>33</v>
      </c>
      <c r="C91" s="20">
        <v>154</v>
      </c>
      <c r="D91" s="20">
        <v>50</v>
      </c>
      <c r="E91" s="44" t="s">
        <v>22</v>
      </c>
      <c r="F91" s="83">
        <v>44</v>
      </c>
      <c r="G91" s="82">
        <f>SUM(C91:F91)</f>
        <v>248</v>
      </c>
    </row>
    <row r="92" spans="2:9" s="1" customFormat="1" ht="15.75" customHeight="1" x14ac:dyDescent="0.25">
      <c r="B92" s="26" t="s">
        <v>3</v>
      </c>
      <c r="C92" s="100"/>
      <c r="D92" s="27"/>
      <c r="E92" s="27"/>
      <c r="F92" s="27"/>
      <c r="G92" s="31">
        <f>SUM(C92:F92)</f>
        <v>0</v>
      </c>
    </row>
    <row r="93" spans="2:9" s="1" customFormat="1" ht="19.5" customHeight="1" x14ac:dyDescent="0.25">
      <c r="B93" s="135" t="s">
        <v>30</v>
      </c>
      <c r="C93" s="135"/>
      <c r="D93" s="135"/>
      <c r="E93" s="135"/>
      <c r="F93" s="135"/>
      <c r="G93" s="135"/>
      <c r="H93" s="48"/>
      <c r="I93" s="48"/>
    </row>
    <row r="94" spans="2:9" s="1" customFormat="1" ht="13.8" x14ac:dyDescent="0.25"/>
    <row r="95" spans="2:9" s="1" customFormat="1" ht="37.5" customHeight="1" thickBot="1" x14ac:dyDescent="0.3">
      <c r="B95" s="116" t="s">
        <v>39</v>
      </c>
      <c r="C95" s="117"/>
      <c r="D95" s="117"/>
      <c r="E95" s="117"/>
      <c r="F95" s="117"/>
      <c r="G95" s="118"/>
      <c r="H95" s="24"/>
    </row>
    <row r="96" spans="2:9" s="1" customFormat="1" ht="16.2" x14ac:dyDescent="0.25">
      <c r="B96" s="136" t="s">
        <v>32</v>
      </c>
      <c r="C96" s="137"/>
      <c r="D96" s="137"/>
      <c r="E96" s="137"/>
      <c r="F96" s="137"/>
      <c r="G96" s="107" t="s">
        <v>5</v>
      </c>
    </row>
    <row r="97" spans="2:7" s="1" customFormat="1" ht="15.75" customHeight="1" thickBot="1" x14ac:dyDescent="0.3">
      <c r="B97" s="127" t="s">
        <v>7</v>
      </c>
      <c r="C97" s="128"/>
      <c r="D97" s="128"/>
      <c r="E97" s="128"/>
      <c r="F97" s="129"/>
      <c r="G97" s="49" t="s">
        <v>22</v>
      </c>
    </row>
    <row r="98" spans="2:7" s="1" customFormat="1" ht="15.75" customHeight="1" thickBot="1" x14ac:dyDescent="0.3">
      <c r="B98" s="130" t="s">
        <v>33</v>
      </c>
      <c r="C98" s="131"/>
      <c r="D98" s="131"/>
      <c r="E98" s="131"/>
      <c r="F98" s="132"/>
      <c r="G98" s="43">
        <v>59</v>
      </c>
    </row>
    <row r="99" spans="2:7" s="1" customFormat="1" ht="15.75" customHeight="1" x14ac:dyDescent="0.25">
      <c r="B99" s="133" t="s">
        <v>3</v>
      </c>
      <c r="C99" s="134"/>
      <c r="D99" s="134"/>
      <c r="E99" s="134"/>
      <c r="F99" s="134"/>
      <c r="G99" s="106">
        <v>184</v>
      </c>
    </row>
  </sheetData>
  <mergeCells count="22">
    <mergeCell ref="B96:F96"/>
    <mergeCell ref="B97:F97"/>
    <mergeCell ref="B98:F98"/>
    <mergeCell ref="B99:F99"/>
    <mergeCell ref="B73:G73"/>
    <mergeCell ref="B81:G81"/>
    <mergeCell ref="B88:G88"/>
    <mergeCell ref="B93:G93"/>
    <mergeCell ref="B95:G95"/>
    <mergeCell ref="B33:F33"/>
    <mergeCell ref="B41:G41"/>
    <mergeCell ref="B49:F49"/>
    <mergeCell ref="B65:F65"/>
    <mergeCell ref="B57:G57"/>
    <mergeCell ref="B10:H10"/>
    <mergeCell ref="B11:B12"/>
    <mergeCell ref="B17:F17"/>
    <mergeCell ref="B25:G25"/>
    <mergeCell ref="C11:D11"/>
    <mergeCell ref="E11:E12"/>
    <mergeCell ref="F11:G11"/>
    <mergeCell ref="H11:H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J9"/>
  <sheetViews>
    <sheetView workbookViewId="0"/>
  </sheetViews>
  <sheetFormatPr baseColWidth="10" defaultRowHeight="14.4" x14ac:dyDescent="0.3"/>
  <cols>
    <col min="1" max="1" width="5.5546875" style="3" customWidth="1"/>
    <col min="2" max="2" width="19.5546875" style="3" bestFit="1" customWidth="1"/>
    <col min="3" max="9" width="11.44140625" style="3"/>
    <col min="10" max="10" width="67.109375" style="3" customWidth="1"/>
    <col min="11" max="256" width="11.44140625" style="3"/>
    <col min="257" max="257" width="5.5546875" style="3" customWidth="1"/>
    <col min="258" max="258" width="19.5546875" style="3" bestFit="1" customWidth="1"/>
    <col min="259" max="265" width="11.44140625" style="3"/>
    <col min="266" max="266" width="67.109375" style="3" customWidth="1"/>
    <col min="267" max="512" width="11.44140625" style="3"/>
    <col min="513" max="513" width="5.5546875" style="3" customWidth="1"/>
    <col min="514" max="514" width="19.5546875" style="3" bestFit="1" customWidth="1"/>
    <col min="515" max="521" width="11.44140625" style="3"/>
    <col min="522" max="522" width="67.109375" style="3" customWidth="1"/>
    <col min="523" max="768" width="11.44140625" style="3"/>
    <col min="769" max="769" width="5.5546875" style="3" customWidth="1"/>
    <col min="770" max="770" width="19.5546875" style="3" bestFit="1" customWidth="1"/>
    <col min="771" max="777" width="11.44140625" style="3"/>
    <col min="778" max="778" width="67.109375" style="3" customWidth="1"/>
    <col min="779" max="1024" width="11.44140625" style="3"/>
    <col min="1025" max="1025" width="5.5546875" style="3" customWidth="1"/>
    <col min="1026" max="1026" width="19.5546875" style="3" bestFit="1" customWidth="1"/>
    <col min="1027" max="1033" width="11.44140625" style="3"/>
    <col min="1034" max="1034" width="67.109375" style="3" customWidth="1"/>
    <col min="1035" max="1280" width="11.44140625" style="3"/>
    <col min="1281" max="1281" width="5.5546875" style="3" customWidth="1"/>
    <col min="1282" max="1282" width="19.5546875" style="3" bestFit="1" customWidth="1"/>
    <col min="1283" max="1289" width="11.44140625" style="3"/>
    <col min="1290" max="1290" width="67.109375" style="3" customWidth="1"/>
    <col min="1291" max="1536" width="11.44140625" style="3"/>
    <col min="1537" max="1537" width="5.5546875" style="3" customWidth="1"/>
    <col min="1538" max="1538" width="19.5546875" style="3" bestFit="1" customWidth="1"/>
    <col min="1539" max="1545" width="11.44140625" style="3"/>
    <col min="1546" max="1546" width="67.109375" style="3" customWidth="1"/>
    <col min="1547" max="1792" width="11.44140625" style="3"/>
    <col min="1793" max="1793" width="5.5546875" style="3" customWidth="1"/>
    <col min="1794" max="1794" width="19.5546875" style="3" bestFit="1" customWidth="1"/>
    <col min="1795" max="1801" width="11.44140625" style="3"/>
    <col min="1802" max="1802" width="67.109375" style="3" customWidth="1"/>
    <col min="1803" max="2048" width="11.44140625" style="3"/>
    <col min="2049" max="2049" width="5.5546875" style="3" customWidth="1"/>
    <col min="2050" max="2050" width="19.5546875" style="3" bestFit="1" customWidth="1"/>
    <col min="2051" max="2057" width="11.44140625" style="3"/>
    <col min="2058" max="2058" width="67.109375" style="3" customWidth="1"/>
    <col min="2059" max="2304" width="11.44140625" style="3"/>
    <col min="2305" max="2305" width="5.5546875" style="3" customWidth="1"/>
    <col min="2306" max="2306" width="19.5546875" style="3" bestFit="1" customWidth="1"/>
    <col min="2307" max="2313" width="11.44140625" style="3"/>
    <col min="2314" max="2314" width="67.109375" style="3" customWidth="1"/>
    <col min="2315" max="2560" width="11.44140625" style="3"/>
    <col min="2561" max="2561" width="5.5546875" style="3" customWidth="1"/>
    <col min="2562" max="2562" width="19.5546875" style="3" bestFit="1" customWidth="1"/>
    <col min="2563" max="2569" width="11.44140625" style="3"/>
    <col min="2570" max="2570" width="67.109375" style="3" customWidth="1"/>
    <col min="2571" max="2816" width="11.44140625" style="3"/>
    <col min="2817" max="2817" width="5.5546875" style="3" customWidth="1"/>
    <col min="2818" max="2818" width="19.5546875" style="3" bestFit="1" customWidth="1"/>
    <col min="2819" max="2825" width="11.44140625" style="3"/>
    <col min="2826" max="2826" width="67.109375" style="3" customWidth="1"/>
    <col min="2827" max="3072" width="11.44140625" style="3"/>
    <col min="3073" max="3073" width="5.5546875" style="3" customWidth="1"/>
    <col min="3074" max="3074" width="19.5546875" style="3" bestFit="1" customWidth="1"/>
    <col min="3075" max="3081" width="11.44140625" style="3"/>
    <col min="3082" max="3082" width="67.109375" style="3" customWidth="1"/>
    <col min="3083" max="3328" width="11.44140625" style="3"/>
    <col min="3329" max="3329" width="5.5546875" style="3" customWidth="1"/>
    <col min="3330" max="3330" width="19.5546875" style="3" bestFit="1" customWidth="1"/>
    <col min="3331" max="3337" width="11.44140625" style="3"/>
    <col min="3338" max="3338" width="67.109375" style="3" customWidth="1"/>
    <col min="3339" max="3584" width="11.44140625" style="3"/>
    <col min="3585" max="3585" width="5.5546875" style="3" customWidth="1"/>
    <col min="3586" max="3586" width="19.5546875" style="3" bestFit="1" customWidth="1"/>
    <col min="3587" max="3593" width="11.44140625" style="3"/>
    <col min="3594" max="3594" width="67.109375" style="3" customWidth="1"/>
    <col min="3595" max="3840" width="11.44140625" style="3"/>
    <col min="3841" max="3841" width="5.5546875" style="3" customWidth="1"/>
    <col min="3842" max="3842" width="19.5546875" style="3" bestFit="1" customWidth="1"/>
    <col min="3843" max="3849" width="11.44140625" style="3"/>
    <col min="3850" max="3850" width="67.109375" style="3" customWidth="1"/>
    <col min="3851" max="4096" width="11.44140625" style="3"/>
    <col min="4097" max="4097" width="5.5546875" style="3" customWidth="1"/>
    <col min="4098" max="4098" width="19.5546875" style="3" bestFit="1" customWidth="1"/>
    <col min="4099" max="4105" width="11.44140625" style="3"/>
    <col min="4106" max="4106" width="67.109375" style="3" customWidth="1"/>
    <col min="4107" max="4352" width="11.44140625" style="3"/>
    <col min="4353" max="4353" width="5.5546875" style="3" customWidth="1"/>
    <col min="4354" max="4354" width="19.5546875" style="3" bestFit="1" customWidth="1"/>
    <col min="4355" max="4361" width="11.44140625" style="3"/>
    <col min="4362" max="4362" width="67.109375" style="3" customWidth="1"/>
    <col min="4363" max="4608" width="11.44140625" style="3"/>
    <col min="4609" max="4609" width="5.5546875" style="3" customWidth="1"/>
    <col min="4610" max="4610" width="19.5546875" style="3" bestFit="1" customWidth="1"/>
    <col min="4611" max="4617" width="11.44140625" style="3"/>
    <col min="4618" max="4618" width="67.109375" style="3" customWidth="1"/>
    <col min="4619" max="4864" width="11.44140625" style="3"/>
    <col min="4865" max="4865" width="5.5546875" style="3" customWidth="1"/>
    <col min="4866" max="4866" width="19.5546875" style="3" bestFit="1" customWidth="1"/>
    <col min="4867" max="4873" width="11.44140625" style="3"/>
    <col min="4874" max="4874" width="67.109375" style="3" customWidth="1"/>
    <col min="4875" max="5120" width="11.44140625" style="3"/>
    <col min="5121" max="5121" width="5.5546875" style="3" customWidth="1"/>
    <col min="5122" max="5122" width="19.5546875" style="3" bestFit="1" customWidth="1"/>
    <col min="5123" max="5129" width="11.44140625" style="3"/>
    <col min="5130" max="5130" width="67.109375" style="3" customWidth="1"/>
    <col min="5131" max="5376" width="11.44140625" style="3"/>
    <col min="5377" max="5377" width="5.5546875" style="3" customWidth="1"/>
    <col min="5378" max="5378" width="19.5546875" style="3" bestFit="1" customWidth="1"/>
    <col min="5379" max="5385" width="11.44140625" style="3"/>
    <col min="5386" max="5386" width="67.109375" style="3" customWidth="1"/>
    <col min="5387" max="5632" width="11.44140625" style="3"/>
    <col min="5633" max="5633" width="5.5546875" style="3" customWidth="1"/>
    <col min="5634" max="5634" width="19.5546875" style="3" bestFit="1" customWidth="1"/>
    <col min="5635" max="5641" width="11.44140625" style="3"/>
    <col min="5642" max="5642" width="67.109375" style="3" customWidth="1"/>
    <col min="5643" max="5888" width="11.44140625" style="3"/>
    <col min="5889" max="5889" width="5.5546875" style="3" customWidth="1"/>
    <col min="5890" max="5890" width="19.5546875" style="3" bestFit="1" customWidth="1"/>
    <col min="5891" max="5897" width="11.44140625" style="3"/>
    <col min="5898" max="5898" width="67.109375" style="3" customWidth="1"/>
    <col min="5899" max="6144" width="11.44140625" style="3"/>
    <col min="6145" max="6145" width="5.5546875" style="3" customWidth="1"/>
    <col min="6146" max="6146" width="19.5546875" style="3" bestFit="1" customWidth="1"/>
    <col min="6147" max="6153" width="11.44140625" style="3"/>
    <col min="6154" max="6154" width="67.109375" style="3" customWidth="1"/>
    <col min="6155" max="6400" width="11.44140625" style="3"/>
    <col min="6401" max="6401" width="5.5546875" style="3" customWidth="1"/>
    <col min="6402" max="6402" width="19.5546875" style="3" bestFit="1" customWidth="1"/>
    <col min="6403" max="6409" width="11.44140625" style="3"/>
    <col min="6410" max="6410" width="67.109375" style="3" customWidth="1"/>
    <col min="6411" max="6656" width="11.44140625" style="3"/>
    <col min="6657" max="6657" width="5.5546875" style="3" customWidth="1"/>
    <col min="6658" max="6658" width="19.5546875" style="3" bestFit="1" customWidth="1"/>
    <col min="6659" max="6665" width="11.44140625" style="3"/>
    <col min="6666" max="6666" width="67.109375" style="3" customWidth="1"/>
    <col min="6667" max="6912" width="11.44140625" style="3"/>
    <col min="6913" max="6913" width="5.5546875" style="3" customWidth="1"/>
    <col min="6914" max="6914" width="19.5546875" style="3" bestFit="1" customWidth="1"/>
    <col min="6915" max="6921" width="11.44140625" style="3"/>
    <col min="6922" max="6922" width="67.109375" style="3" customWidth="1"/>
    <col min="6923" max="7168" width="11.44140625" style="3"/>
    <col min="7169" max="7169" width="5.5546875" style="3" customWidth="1"/>
    <col min="7170" max="7170" width="19.5546875" style="3" bestFit="1" customWidth="1"/>
    <col min="7171" max="7177" width="11.44140625" style="3"/>
    <col min="7178" max="7178" width="67.109375" style="3" customWidth="1"/>
    <col min="7179" max="7424" width="11.44140625" style="3"/>
    <col min="7425" max="7425" width="5.5546875" style="3" customWidth="1"/>
    <col min="7426" max="7426" width="19.5546875" style="3" bestFit="1" customWidth="1"/>
    <col min="7427" max="7433" width="11.44140625" style="3"/>
    <col min="7434" max="7434" width="67.109375" style="3" customWidth="1"/>
    <col min="7435" max="7680" width="11.44140625" style="3"/>
    <col min="7681" max="7681" width="5.5546875" style="3" customWidth="1"/>
    <col min="7682" max="7682" width="19.5546875" style="3" bestFit="1" customWidth="1"/>
    <col min="7683" max="7689" width="11.44140625" style="3"/>
    <col min="7690" max="7690" width="67.109375" style="3" customWidth="1"/>
    <col min="7691" max="7936" width="11.44140625" style="3"/>
    <col min="7937" max="7937" width="5.5546875" style="3" customWidth="1"/>
    <col min="7938" max="7938" width="19.5546875" style="3" bestFit="1" customWidth="1"/>
    <col min="7939" max="7945" width="11.44140625" style="3"/>
    <col min="7946" max="7946" width="67.109375" style="3" customWidth="1"/>
    <col min="7947" max="8192" width="11.44140625" style="3"/>
    <col min="8193" max="8193" width="5.5546875" style="3" customWidth="1"/>
    <col min="8194" max="8194" width="19.5546875" style="3" bestFit="1" customWidth="1"/>
    <col min="8195" max="8201" width="11.44140625" style="3"/>
    <col min="8202" max="8202" width="67.109375" style="3" customWidth="1"/>
    <col min="8203" max="8448" width="11.44140625" style="3"/>
    <col min="8449" max="8449" width="5.5546875" style="3" customWidth="1"/>
    <col min="8450" max="8450" width="19.5546875" style="3" bestFit="1" customWidth="1"/>
    <col min="8451" max="8457" width="11.44140625" style="3"/>
    <col min="8458" max="8458" width="67.109375" style="3" customWidth="1"/>
    <col min="8459" max="8704" width="11.44140625" style="3"/>
    <col min="8705" max="8705" width="5.5546875" style="3" customWidth="1"/>
    <col min="8706" max="8706" width="19.5546875" style="3" bestFit="1" customWidth="1"/>
    <col min="8707" max="8713" width="11.44140625" style="3"/>
    <col min="8714" max="8714" width="67.109375" style="3" customWidth="1"/>
    <col min="8715" max="8960" width="11.44140625" style="3"/>
    <col min="8961" max="8961" width="5.5546875" style="3" customWidth="1"/>
    <col min="8962" max="8962" width="19.5546875" style="3" bestFit="1" customWidth="1"/>
    <col min="8963" max="8969" width="11.44140625" style="3"/>
    <col min="8970" max="8970" width="67.109375" style="3" customWidth="1"/>
    <col min="8971" max="9216" width="11.44140625" style="3"/>
    <col min="9217" max="9217" width="5.5546875" style="3" customWidth="1"/>
    <col min="9218" max="9218" width="19.5546875" style="3" bestFit="1" customWidth="1"/>
    <col min="9219" max="9225" width="11.44140625" style="3"/>
    <col min="9226" max="9226" width="67.109375" style="3" customWidth="1"/>
    <col min="9227" max="9472" width="11.44140625" style="3"/>
    <col min="9473" max="9473" width="5.5546875" style="3" customWidth="1"/>
    <col min="9474" max="9474" width="19.5546875" style="3" bestFit="1" customWidth="1"/>
    <col min="9475" max="9481" width="11.44140625" style="3"/>
    <col min="9482" max="9482" width="67.109375" style="3" customWidth="1"/>
    <col min="9483" max="9728" width="11.44140625" style="3"/>
    <col min="9729" max="9729" width="5.5546875" style="3" customWidth="1"/>
    <col min="9730" max="9730" width="19.5546875" style="3" bestFit="1" customWidth="1"/>
    <col min="9731" max="9737" width="11.44140625" style="3"/>
    <col min="9738" max="9738" width="67.109375" style="3" customWidth="1"/>
    <col min="9739" max="9984" width="11.44140625" style="3"/>
    <col min="9985" max="9985" width="5.5546875" style="3" customWidth="1"/>
    <col min="9986" max="9986" width="19.5546875" style="3" bestFit="1" customWidth="1"/>
    <col min="9987" max="9993" width="11.44140625" style="3"/>
    <col min="9994" max="9994" width="67.109375" style="3" customWidth="1"/>
    <col min="9995" max="10240" width="11.44140625" style="3"/>
    <col min="10241" max="10241" width="5.5546875" style="3" customWidth="1"/>
    <col min="10242" max="10242" width="19.5546875" style="3" bestFit="1" customWidth="1"/>
    <col min="10243" max="10249" width="11.44140625" style="3"/>
    <col min="10250" max="10250" width="67.109375" style="3" customWidth="1"/>
    <col min="10251" max="10496" width="11.44140625" style="3"/>
    <col min="10497" max="10497" width="5.5546875" style="3" customWidth="1"/>
    <col min="10498" max="10498" width="19.5546875" style="3" bestFit="1" customWidth="1"/>
    <col min="10499" max="10505" width="11.44140625" style="3"/>
    <col min="10506" max="10506" width="67.109375" style="3" customWidth="1"/>
    <col min="10507" max="10752" width="11.44140625" style="3"/>
    <col min="10753" max="10753" width="5.5546875" style="3" customWidth="1"/>
    <col min="10754" max="10754" width="19.5546875" style="3" bestFit="1" customWidth="1"/>
    <col min="10755" max="10761" width="11.44140625" style="3"/>
    <col min="10762" max="10762" width="67.109375" style="3" customWidth="1"/>
    <col min="10763" max="11008" width="11.44140625" style="3"/>
    <col min="11009" max="11009" width="5.5546875" style="3" customWidth="1"/>
    <col min="11010" max="11010" width="19.5546875" style="3" bestFit="1" customWidth="1"/>
    <col min="11011" max="11017" width="11.44140625" style="3"/>
    <col min="11018" max="11018" width="67.109375" style="3" customWidth="1"/>
    <col min="11019" max="11264" width="11.44140625" style="3"/>
    <col min="11265" max="11265" width="5.5546875" style="3" customWidth="1"/>
    <col min="11266" max="11266" width="19.5546875" style="3" bestFit="1" customWidth="1"/>
    <col min="11267" max="11273" width="11.44140625" style="3"/>
    <col min="11274" max="11274" width="67.109375" style="3" customWidth="1"/>
    <col min="11275" max="11520" width="11.44140625" style="3"/>
    <col min="11521" max="11521" width="5.5546875" style="3" customWidth="1"/>
    <col min="11522" max="11522" width="19.5546875" style="3" bestFit="1" customWidth="1"/>
    <col min="11523" max="11529" width="11.44140625" style="3"/>
    <col min="11530" max="11530" width="67.109375" style="3" customWidth="1"/>
    <col min="11531" max="11776" width="11.44140625" style="3"/>
    <col min="11777" max="11777" width="5.5546875" style="3" customWidth="1"/>
    <col min="11778" max="11778" width="19.5546875" style="3" bestFit="1" customWidth="1"/>
    <col min="11779" max="11785" width="11.44140625" style="3"/>
    <col min="11786" max="11786" width="67.109375" style="3" customWidth="1"/>
    <col min="11787" max="12032" width="11.44140625" style="3"/>
    <col min="12033" max="12033" width="5.5546875" style="3" customWidth="1"/>
    <col min="12034" max="12034" width="19.5546875" style="3" bestFit="1" customWidth="1"/>
    <col min="12035" max="12041" width="11.44140625" style="3"/>
    <col min="12042" max="12042" width="67.109375" style="3" customWidth="1"/>
    <col min="12043" max="12288" width="11.44140625" style="3"/>
    <col min="12289" max="12289" width="5.5546875" style="3" customWidth="1"/>
    <col min="12290" max="12290" width="19.5546875" style="3" bestFit="1" customWidth="1"/>
    <col min="12291" max="12297" width="11.44140625" style="3"/>
    <col min="12298" max="12298" width="67.109375" style="3" customWidth="1"/>
    <col min="12299" max="12544" width="11.44140625" style="3"/>
    <col min="12545" max="12545" width="5.5546875" style="3" customWidth="1"/>
    <col min="12546" max="12546" width="19.5546875" style="3" bestFit="1" customWidth="1"/>
    <col min="12547" max="12553" width="11.44140625" style="3"/>
    <col min="12554" max="12554" width="67.109375" style="3" customWidth="1"/>
    <col min="12555" max="12800" width="11.44140625" style="3"/>
    <col min="12801" max="12801" width="5.5546875" style="3" customWidth="1"/>
    <col min="12802" max="12802" width="19.5546875" style="3" bestFit="1" customWidth="1"/>
    <col min="12803" max="12809" width="11.44140625" style="3"/>
    <col min="12810" max="12810" width="67.109375" style="3" customWidth="1"/>
    <col min="12811" max="13056" width="11.44140625" style="3"/>
    <col min="13057" max="13057" width="5.5546875" style="3" customWidth="1"/>
    <col min="13058" max="13058" width="19.5546875" style="3" bestFit="1" customWidth="1"/>
    <col min="13059" max="13065" width="11.44140625" style="3"/>
    <col min="13066" max="13066" width="67.109375" style="3" customWidth="1"/>
    <col min="13067" max="13312" width="11.44140625" style="3"/>
    <col min="13313" max="13313" width="5.5546875" style="3" customWidth="1"/>
    <col min="13314" max="13314" width="19.5546875" style="3" bestFit="1" customWidth="1"/>
    <col min="13315" max="13321" width="11.44140625" style="3"/>
    <col min="13322" max="13322" width="67.109375" style="3" customWidth="1"/>
    <col min="13323" max="13568" width="11.44140625" style="3"/>
    <col min="13569" max="13569" width="5.5546875" style="3" customWidth="1"/>
    <col min="13570" max="13570" width="19.5546875" style="3" bestFit="1" customWidth="1"/>
    <col min="13571" max="13577" width="11.44140625" style="3"/>
    <col min="13578" max="13578" width="67.109375" style="3" customWidth="1"/>
    <col min="13579" max="13824" width="11.44140625" style="3"/>
    <col min="13825" max="13825" width="5.5546875" style="3" customWidth="1"/>
    <col min="13826" max="13826" width="19.5546875" style="3" bestFit="1" customWidth="1"/>
    <col min="13827" max="13833" width="11.44140625" style="3"/>
    <col min="13834" max="13834" width="67.109375" style="3" customWidth="1"/>
    <col min="13835" max="14080" width="11.44140625" style="3"/>
    <col min="14081" max="14081" width="5.5546875" style="3" customWidth="1"/>
    <col min="14082" max="14082" width="19.5546875" style="3" bestFit="1" customWidth="1"/>
    <col min="14083" max="14089" width="11.44140625" style="3"/>
    <col min="14090" max="14090" width="67.109375" style="3" customWidth="1"/>
    <col min="14091" max="14336" width="11.44140625" style="3"/>
    <col min="14337" max="14337" width="5.5546875" style="3" customWidth="1"/>
    <col min="14338" max="14338" width="19.5546875" style="3" bestFit="1" customWidth="1"/>
    <col min="14339" max="14345" width="11.44140625" style="3"/>
    <col min="14346" max="14346" width="67.109375" style="3" customWidth="1"/>
    <col min="14347" max="14592" width="11.44140625" style="3"/>
    <col min="14593" max="14593" width="5.5546875" style="3" customWidth="1"/>
    <col min="14594" max="14594" width="19.5546875" style="3" bestFit="1" customWidth="1"/>
    <col min="14595" max="14601" width="11.44140625" style="3"/>
    <col min="14602" max="14602" width="67.109375" style="3" customWidth="1"/>
    <col min="14603" max="14848" width="11.44140625" style="3"/>
    <col min="14849" max="14849" width="5.5546875" style="3" customWidth="1"/>
    <col min="14850" max="14850" width="19.5546875" style="3" bestFit="1" customWidth="1"/>
    <col min="14851" max="14857" width="11.44140625" style="3"/>
    <col min="14858" max="14858" width="67.109375" style="3" customWidth="1"/>
    <col min="14859" max="15104" width="11.44140625" style="3"/>
    <col min="15105" max="15105" width="5.5546875" style="3" customWidth="1"/>
    <col min="15106" max="15106" width="19.5546875" style="3" bestFit="1" customWidth="1"/>
    <col min="15107" max="15113" width="11.44140625" style="3"/>
    <col min="15114" max="15114" width="67.109375" style="3" customWidth="1"/>
    <col min="15115" max="15360" width="11.44140625" style="3"/>
    <col min="15361" max="15361" width="5.5546875" style="3" customWidth="1"/>
    <col min="15362" max="15362" width="19.5546875" style="3" bestFit="1" customWidth="1"/>
    <col min="15363" max="15369" width="11.44140625" style="3"/>
    <col min="15370" max="15370" width="67.109375" style="3" customWidth="1"/>
    <col min="15371" max="15616" width="11.44140625" style="3"/>
    <col min="15617" max="15617" width="5.5546875" style="3" customWidth="1"/>
    <col min="15618" max="15618" width="19.5546875" style="3" bestFit="1" customWidth="1"/>
    <col min="15619" max="15625" width="11.44140625" style="3"/>
    <col min="15626" max="15626" width="67.109375" style="3" customWidth="1"/>
    <col min="15627" max="15872" width="11.44140625" style="3"/>
    <col min="15873" max="15873" width="5.5546875" style="3" customWidth="1"/>
    <col min="15874" max="15874" width="19.5546875" style="3" bestFit="1" customWidth="1"/>
    <col min="15875" max="15881" width="11.44140625" style="3"/>
    <col min="15882" max="15882" width="67.109375" style="3" customWidth="1"/>
    <col min="15883" max="16128" width="11.44140625" style="3"/>
    <col min="16129" max="16129" width="5.5546875" style="3" customWidth="1"/>
    <col min="16130" max="16130" width="19.5546875" style="3" bestFit="1" customWidth="1"/>
    <col min="16131" max="16137" width="11.44140625" style="3"/>
    <col min="16138" max="16138" width="67.109375" style="3" customWidth="1"/>
    <col min="16139" max="16384" width="11.44140625" style="3"/>
  </cols>
  <sheetData>
    <row r="3" spans="2:10" ht="16.2" x14ac:dyDescent="0.3">
      <c r="B3" s="12" t="s">
        <v>21</v>
      </c>
    </row>
    <row r="6" spans="2:10" ht="15" customHeight="1" x14ac:dyDescent="0.3">
      <c r="B6" s="111" t="s">
        <v>24</v>
      </c>
      <c r="C6" s="111"/>
      <c r="D6" s="111"/>
      <c r="E6" s="13"/>
      <c r="F6" s="13"/>
      <c r="G6" s="13"/>
      <c r="H6" s="13"/>
      <c r="I6" s="13"/>
      <c r="J6" s="13"/>
    </row>
    <row r="7" spans="2:10" x14ac:dyDescent="0.3">
      <c r="B7" s="111"/>
      <c r="C7" s="111"/>
      <c r="D7" s="111"/>
      <c r="E7" s="111"/>
      <c r="F7" s="111"/>
      <c r="G7" s="111"/>
      <c r="H7" s="111"/>
      <c r="I7" s="111"/>
      <c r="J7" s="111"/>
    </row>
    <row r="8" spans="2:10" x14ac:dyDescent="0.3">
      <c r="B8" s="111"/>
      <c r="C8" s="111"/>
      <c r="D8" s="111"/>
      <c r="E8" s="111"/>
      <c r="F8" s="111"/>
      <c r="G8" s="111"/>
      <c r="H8" s="111"/>
      <c r="I8" s="111"/>
      <c r="J8" s="111"/>
    </row>
    <row r="9" spans="2:10" x14ac:dyDescent="0.3">
      <c r="B9" s="111"/>
      <c r="C9" s="111"/>
      <c r="D9" s="111"/>
      <c r="E9" s="111"/>
      <c r="F9" s="111"/>
      <c r="G9" s="111"/>
      <c r="H9" s="111"/>
      <c r="I9" s="111"/>
      <c r="J9" s="111"/>
    </row>
  </sheetData>
  <mergeCells count="4">
    <mergeCell ref="B7:J7"/>
    <mergeCell ref="B8:J8"/>
    <mergeCell ref="B9:J9"/>
    <mergeCell ref="B6:D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18B46-36BB-47D8-9985-F9629F509CFE}">
  <dimension ref="A10:P99"/>
  <sheetViews>
    <sheetView showGridLines="0" zoomScaleNormal="100" workbookViewId="0"/>
  </sheetViews>
  <sheetFormatPr baseColWidth="10" defaultColWidth="11.44140625" defaultRowHeight="13.8" x14ac:dyDescent="0.25"/>
  <cols>
    <col min="1" max="1" width="6.109375" style="1" customWidth="1"/>
    <col min="2" max="2" width="44.44140625" style="1" customWidth="1"/>
    <col min="3" max="3" width="15.5546875" style="1" bestFit="1" customWidth="1"/>
    <col min="4" max="4" width="14.6640625" style="1" bestFit="1" customWidth="1"/>
    <col min="5" max="5" width="16" style="1" customWidth="1"/>
    <col min="6" max="6" width="15.44140625" style="1" bestFit="1" customWidth="1"/>
    <col min="7" max="7" width="13.88671875" style="1" bestFit="1" customWidth="1"/>
    <col min="8" max="16384" width="11.44140625" style="1"/>
  </cols>
  <sheetData>
    <row r="10" spans="1:16" ht="37.5" customHeight="1" thickBot="1" x14ac:dyDescent="0.35">
      <c r="A10" s="108"/>
      <c r="B10" s="112" t="s">
        <v>34</v>
      </c>
      <c r="C10" s="112"/>
      <c r="D10" s="112"/>
      <c r="E10" s="112"/>
      <c r="F10" s="112"/>
      <c r="G10" s="112"/>
      <c r="H10" s="113"/>
      <c r="J10"/>
    </row>
    <row r="11" spans="1:16" ht="44.25" customHeight="1" thickBot="1" x14ac:dyDescent="0.35">
      <c r="A11" s="108"/>
      <c r="B11" s="114"/>
      <c r="C11" s="119" t="s">
        <v>2</v>
      </c>
      <c r="D11" s="120"/>
      <c r="E11" s="121" t="s">
        <v>20</v>
      </c>
      <c r="F11" s="123" t="s">
        <v>4</v>
      </c>
      <c r="G11" s="124"/>
      <c r="H11" s="125" t="s">
        <v>5</v>
      </c>
      <c r="J11"/>
    </row>
    <row r="12" spans="1:16" ht="18.75" customHeight="1" x14ac:dyDescent="0.3">
      <c r="A12" s="108"/>
      <c r="B12" s="115"/>
      <c r="C12" s="25" t="s">
        <v>0</v>
      </c>
      <c r="D12" s="62" t="s">
        <v>1</v>
      </c>
      <c r="E12" s="122"/>
      <c r="F12" s="25" t="s">
        <v>0</v>
      </c>
      <c r="G12" s="62" t="s">
        <v>1</v>
      </c>
      <c r="H12" s="125"/>
      <c r="J12"/>
    </row>
    <row r="13" spans="1:16" ht="18.75" customHeight="1" x14ac:dyDescent="0.3">
      <c r="A13" s="16"/>
      <c r="B13" s="35" t="s">
        <v>28</v>
      </c>
      <c r="C13" s="32">
        <v>4208</v>
      </c>
      <c r="D13" s="53">
        <v>117</v>
      </c>
      <c r="E13" s="61">
        <v>2</v>
      </c>
      <c r="F13" s="33" t="s">
        <v>22</v>
      </c>
      <c r="G13" s="36" t="s">
        <v>22</v>
      </c>
      <c r="H13" s="109">
        <v>4327</v>
      </c>
      <c r="J13"/>
      <c r="K13"/>
      <c r="L13"/>
      <c r="M13"/>
      <c r="N13"/>
      <c r="O13"/>
      <c r="P13"/>
    </row>
    <row r="14" spans="1:16" ht="18.75" customHeight="1" x14ac:dyDescent="0.3">
      <c r="B14" s="60" t="s">
        <v>3</v>
      </c>
      <c r="C14" s="66">
        <v>31499</v>
      </c>
      <c r="D14" s="67">
        <v>3427</v>
      </c>
      <c r="E14" s="64">
        <v>288</v>
      </c>
      <c r="F14" s="63">
        <v>39</v>
      </c>
      <c r="G14" s="67">
        <v>350</v>
      </c>
      <c r="H14" s="65">
        <f>SUM(C14:G14)</f>
        <v>35603</v>
      </c>
      <c r="J14"/>
    </row>
    <row r="15" spans="1:16" ht="14.4" x14ac:dyDescent="0.3">
      <c r="J15"/>
    </row>
    <row r="17" spans="2:14" ht="37.5" customHeight="1" thickBot="1" x14ac:dyDescent="0.35">
      <c r="B17" s="116" t="s">
        <v>6</v>
      </c>
      <c r="C17" s="117"/>
      <c r="D17" s="117"/>
      <c r="E17" s="117"/>
      <c r="F17" s="118"/>
      <c r="G17" s="34"/>
      <c r="H17" s="34"/>
      <c r="J17"/>
    </row>
    <row r="18" spans="2:14" s="34" customFormat="1" ht="15.75" customHeight="1" x14ac:dyDescent="0.3">
      <c r="B18" s="97" t="s">
        <v>32</v>
      </c>
      <c r="C18" s="98" t="s">
        <v>27</v>
      </c>
      <c r="D18" s="74" t="s">
        <v>8</v>
      </c>
      <c r="E18" s="74" t="s">
        <v>9</v>
      </c>
      <c r="F18" s="75" t="s">
        <v>5</v>
      </c>
    </row>
    <row r="19" spans="2:14" s="34" customFormat="1" ht="15.75" customHeight="1" thickBot="1" x14ac:dyDescent="0.35">
      <c r="B19" s="22" t="s">
        <v>7</v>
      </c>
      <c r="C19" s="20">
        <v>17</v>
      </c>
      <c r="D19" s="21">
        <v>17</v>
      </c>
      <c r="E19" s="21">
        <v>1</v>
      </c>
      <c r="F19" s="42">
        <f>SUM(C19:E19)</f>
        <v>35</v>
      </c>
    </row>
    <row r="20" spans="2:14" s="34" customFormat="1" ht="15.75" customHeight="1" thickBot="1" x14ac:dyDescent="0.35">
      <c r="B20" s="23" t="s">
        <v>33</v>
      </c>
      <c r="C20" s="50">
        <v>4682</v>
      </c>
      <c r="D20" s="15">
        <v>3733</v>
      </c>
      <c r="E20" s="15">
        <v>56</v>
      </c>
      <c r="F20" s="51">
        <f>SUM(C20:E20)</f>
        <v>8471</v>
      </c>
    </row>
    <row r="21" spans="2:14" s="34" customFormat="1" ht="15.75" customHeight="1" thickBot="1" x14ac:dyDescent="0.35">
      <c r="B21" s="23" t="s">
        <v>42</v>
      </c>
      <c r="C21" s="20">
        <v>850</v>
      </c>
      <c r="D21" s="21">
        <v>812</v>
      </c>
      <c r="E21" s="21">
        <v>4</v>
      </c>
      <c r="F21" s="42">
        <f t="shared" ref="F21:F22" si="0">SUM(C21:E21)</f>
        <v>1666</v>
      </c>
    </row>
    <row r="22" spans="2:14" s="34" customFormat="1" ht="15.75" customHeight="1" x14ac:dyDescent="0.3">
      <c r="B22" s="26" t="s">
        <v>3</v>
      </c>
      <c r="C22" s="99">
        <v>7356</v>
      </c>
      <c r="D22" s="69">
        <v>5477</v>
      </c>
      <c r="E22" s="71">
        <v>77</v>
      </c>
      <c r="F22" s="70">
        <f t="shared" si="0"/>
        <v>12910</v>
      </c>
    </row>
    <row r="23" spans="2:14" ht="21" customHeight="1" x14ac:dyDescent="0.3">
      <c r="B23" s="135" t="s">
        <v>44</v>
      </c>
      <c r="C23" s="135"/>
      <c r="D23" s="135"/>
      <c r="E23" s="135"/>
      <c r="F23" s="135"/>
      <c r="G23" s="7"/>
      <c r="H23"/>
      <c r="I23"/>
      <c r="J23"/>
      <c r="K23"/>
      <c r="L23"/>
      <c r="M23"/>
      <c r="N23"/>
    </row>
    <row r="25" spans="2:14" ht="37.5" customHeight="1" thickBot="1" x14ac:dyDescent="0.3">
      <c r="B25" s="116" t="s">
        <v>10</v>
      </c>
      <c r="C25" s="117"/>
      <c r="D25" s="117"/>
      <c r="E25" s="117"/>
      <c r="F25" s="117"/>
      <c r="G25" s="117"/>
      <c r="H25" s="24"/>
    </row>
    <row r="26" spans="2:14" ht="51" customHeight="1" x14ac:dyDescent="0.25">
      <c r="B26" s="103" t="s">
        <v>32</v>
      </c>
      <c r="C26" s="40" t="s">
        <v>25</v>
      </c>
      <c r="D26" s="72" t="s">
        <v>11</v>
      </c>
      <c r="E26" s="72" t="s">
        <v>12</v>
      </c>
      <c r="F26" s="72" t="s">
        <v>26</v>
      </c>
      <c r="G26" s="73" t="s">
        <v>5</v>
      </c>
    </row>
    <row r="27" spans="2:14" ht="15.75" customHeight="1" thickBot="1" x14ac:dyDescent="0.3">
      <c r="B27" s="22" t="s">
        <v>7</v>
      </c>
      <c r="C27" s="83">
        <v>7</v>
      </c>
      <c r="D27" s="91">
        <v>3</v>
      </c>
      <c r="E27" s="91">
        <v>3</v>
      </c>
      <c r="F27" s="95">
        <v>4</v>
      </c>
      <c r="G27" s="82">
        <f>SUM(C27:F27)</f>
        <v>17</v>
      </c>
    </row>
    <row r="28" spans="2:14" ht="15.75" customHeight="1" thickBot="1" x14ac:dyDescent="0.3">
      <c r="B28" s="23" t="s">
        <v>33</v>
      </c>
      <c r="C28" s="88">
        <v>909</v>
      </c>
      <c r="D28" s="90">
        <v>1543</v>
      </c>
      <c r="E28" s="90">
        <v>124</v>
      </c>
      <c r="F28" s="84">
        <v>1157</v>
      </c>
      <c r="G28" s="82">
        <f>SUM(C28:F28)</f>
        <v>3733</v>
      </c>
    </row>
    <row r="29" spans="2:14" ht="15.75" customHeight="1" thickBot="1" x14ac:dyDescent="0.3">
      <c r="B29" s="23" t="s">
        <v>42</v>
      </c>
      <c r="C29" s="83">
        <v>148</v>
      </c>
      <c r="D29" s="91">
        <v>123</v>
      </c>
      <c r="E29" s="91">
        <v>36</v>
      </c>
      <c r="F29" s="95">
        <v>497</v>
      </c>
      <c r="G29" s="82">
        <f t="shared" ref="G29" si="1">SUM(C29:F29)</f>
        <v>804</v>
      </c>
    </row>
    <row r="30" spans="2:14" ht="15.75" customHeight="1" x14ac:dyDescent="0.25">
      <c r="B30" s="26" t="s">
        <v>3</v>
      </c>
      <c r="C30" s="99">
        <v>1656</v>
      </c>
      <c r="D30" s="69">
        <v>2044</v>
      </c>
      <c r="E30" s="69">
        <v>192</v>
      </c>
      <c r="F30" s="68">
        <v>1585</v>
      </c>
      <c r="G30" s="31">
        <f>SUM(C30:F30)</f>
        <v>5477</v>
      </c>
    </row>
    <row r="31" spans="2:14" ht="21" customHeight="1" x14ac:dyDescent="0.3">
      <c r="B31" s="135" t="s">
        <v>44</v>
      </c>
      <c r="C31" s="135"/>
      <c r="D31" s="135"/>
      <c r="E31" s="135"/>
      <c r="F31" s="135"/>
      <c r="G31" s="135"/>
      <c r="H31"/>
      <c r="I31"/>
      <c r="J31"/>
      <c r="K31"/>
      <c r="L31"/>
      <c r="M31"/>
      <c r="N31"/>
    </row>
    <row r="33" spans="2:8" ht="37.5" customHeight="1" thickBot="1" x14ac:dyDescent="0.3">
      <c r="B33" s="116" t="s">
        <v>35</v>
      </c>
      <c r="C33" s="117"/>
      <c r="D33" s="117"/>
      <c r="E33" s="117"/>
      <c r="F33" s="117"/>
      <c r="G33" s="24"/>
    </row>
    <row r="34" spans="2:8" s="34" customFormat="1" ht="15.75" customHeight="1" x14ac:dyDescent="0.3">
      <c r="B34" s="103" t="s">
        <v>32</v>
      </c>
      <c r="C34" s="17" t="s">
        <v>27</v>
      </c>
      <c r="D34" s="74" t="s">
        <v>8</v>
      </c>
      <c r="E34" s="76" t="s">
        <v>9</v>
      </c>
      <c r="F34" s="59" t="s">
        <v>5</v>
      </c>
    </row>
    <row r="35" spans="2:8" s="34" customFormat="1" ht="15.75" customHeight="1" thickBot="1" x14ac:dyDescent="0.35">
      <c r="B35" s="22" t="s">
        <v>7</v>
      </c>
      <c r="C35" s="44" t="s">
        <v>22</v>
      </c>
      <c r="D35" s="45" t="s">
        <v>22</v>
      </c>
      <c r="E35" s="45" t="s">
        <v>22</v>
      </c>
      <c r="F35" s="46" t="s">
        <v>22</v>
      </c>
    </row>
    <row r="36" spans="2:8" s="34" customFormat="1" ht="15.75" customHeight="1" thickBot="1" x14ac:dyDescent="0.35">
      <c r="B36" s="23" t="s">
        <v>33</v>
      </c>
      <c r="C36" s="50">
        <v>378</v>
      </c>
      <c r="D36" s="15">
        <v>184</v>
      </c>
      <c r="E36" s="15">
        <v>415</v>
      </c>
      <c r="F36" s="51">
        <v>977</v>
      </c>
    </row>
    <row r="37" spans="2:8" s="34" customFormat="1" ht="15.75" customHeight="1" thickBot="1" x14ac:dyDescent="0.35">
      <c r="B37" s="23" t="s">
        <v>43</v>
      </c>
      <c r="C37" s="44" t="s">
        <v>22</v>
      </c>
      <c r="D37" s="45" t="s">
        <v>22</v>
      </c>
      <c r="E37" s="45" t="s">
        <v>22</v>
      </c>
      <c r="F37" s="46" t="s">
        <v>22</v>
      </c>
    </row>
    <row r="38" spans="2:8" s="34" customFormat="1" ht="15.75" customHeight="1" x14ac:dyDescent="0.3">
      <c r="B38" s="26" t="s">
        <v>3</v>
      </c>
      <c r="C38" s="100">
        <v>1325</v>
      </c>
      <c r="D38" s="28">
        <v>282</v>
      </c>
      <c r="E38" s="27">
        <v>416</v>
      </c>
      <c r="F38" s="31">
        <v>2023</v>
      </c>
    </row>
    <row r="41" spans="2:8" ht="37.5" customHeight="1" thickBot="1" x14ac:dyDescent="0.3">
      <c r="B41" s="116" t="s">
        <v>41</v>
      </c>
      <c r="C41" s="117"/>
      <c r="D41" s="117"/>
      <c r="E41" s="117"/>
      <c r="F41" s="117"/>
      <c r="G41" s="118"/>
      <c r="H41" s="24"/>
    </row>
    <row r="42" spans="2:8" ht="51" customHeight="1" x14ac:dyDescent="0.25">
      <c r="B42" s="58" t="s">
        <v>32</v>
      </c>
      <c r="C42" s="104" t="s">
        <v>25</v>
      </c>
      <c r="D42" s="72" t="s">
        <v>11</v>
      </c>
      <c r="E42" s="72" t="s">
        <v>12</v>
      </c>
      <c r="F42" s="72" t="s">
        <v>26</v>
      </c>
      <c r="G42" s="73" t="s">
        <v>5</v>
      </c>
    </row>
    <row r="43" spans="2:8" ht="15.75" customHeight="1" thickBot="1" x14ac:dyDescent="0.3">
      <c r="B43" s="22" t="s">
        <v>7</v>
      </c>
      <c r="C43" s="85" t="s">
        <v>22</v>
      </c>
      <c r="D43" s="92" t="s">
        <v>22</v>
      </c>
      <c r="E43" s="92" t="s">
        <v>22</v>
      </c>
      <c r="F43" s="81" t="s">
        <v>22</v>
      </c>
      <c r="G43" s="49" t="s">
        <v>22</v>
      </c>
    </row>
    <row r="44" spans="2:8" ht="15.75" customHeight="1" thickBot="1" x14ac:dyDescent="0.3">
      <c r="B44" s="23" t="s">
        <v>33</v>
      </c>
      <c r="C44" s="88">
        <v>0</v>
      </c>
      <c r="D44" s="90">
        <v>156</v>
      </c>
      <c r="E44" s="90">
        <v>0</v>
      </c>
      <c r="F44" s="14">
        <v>28</v>
      </c>
      <c r="G44" s="52">
        <f>SUM(C44:F44)</f>
        <v>184</v>
      </c>
    </row>
    <row r="45" spans="2:8" ht="15.75" customHeight="1" thickBot="1" x14ac:dyDescent="0.3">
      <c r="B45" s="23" t="s">
        <v>43</v>
      </c>
      <c r="C45" s="85" t="s">
        <v>22</v>
      </c>
      <c r="D45" s="92" t="s">
        <v>22</v>
      </c>
      <c r="E45" s="92" t="s">
        <v>22</v>
      </c>
      <c r="F45" s="94" t="s">
        <v>22</v>
      </c>
      <c r="G45" s="80" t="s">
        <v>22</v>
      </c>
    </row>
    <row r="46" spans="2:8" ht="15.75" customHeight="1" x14ac:dyDescent="0.25">
      <c r="B46" s="26" t="s">
        <v>3</v>
      </c>
      <c r="C46" s="100">
        <v>97</v>
      </c>
      <c r="D46" s="27">
        <v>156</v>
      </c>
      <c r="E46" s="27">
        <v>1</v>
      </c>
      <c r="F46" s="27">
        <v>28</v>
      </c>
      <c r="G46" s="31">
        <f>SUM(C46:F46)</f>
        <v>282</v>
      </c>
    </row>
    <row r="49" spans="2:14" ht="37.5" customHeight="1" thickBot="1" x14ac:dyDescent="0.3">
      <c r="B49" s="116" t="s">
        <v>36</v>
      </c>
      <c r="C49" s="117"/>
      <c r="D49" s="117"/>
      <c r="E49" s="117"/>
      <c r="F49" s="118"/>
      <c r="G49" s="24"/>
    </row>
    <row r="50" spans="2:14" s="34" customFormat="1" ht="15.75" customHeight="1" x14ac:dyDescent="0.3">
      <c r="B50" s="103" t="s">
        <v>32</v>
      </c>
      <c r="C50" s="17" t="s">
        <v>27</v>
      </c>
      <c r="D50" s="74" t="s">
        <v>8</v>
      </c>
      <c r="E50" s="76" t="s">
        <v>9</v>
      </c>
      <c r="F50" s="59" t="s">
        <v>5</v>
      </c>
    </row>
    <row r="51" spans="2:14" s="34" customFormat="1" ht="15.75" customHeight="1" thickBot="1" x14ac:dyDescent="0.35">
      <c r="B51" s="22" t="s">
        <v>7</v>
      </c>
      <c r="C51" s="44">
        <v>1</v>
      </c>
      <c r="D51" s="45">
        <v>0</v>
      </c>
      <c r="E51" s="45">
        <v>0</v>
      </c>
      <c r="F51" s="46">
        <v>1</v>
      </c>
    </row>
    <row r="52" spans="2:14" s="34" customFormat="1" ht="15.75" customHeight="1" thickBot="1" x14ac:dyDescent="0.35">
      <c r="B52" s="23" t="s">
        <v>33</v>
      </c>
      <c r="C52" s="50">
        <v>53</v>
      </c>
      <c r="D52" s="15">
        <v>14</v>
      </c>
      <c r="E52" s="15">
        <v>1</v>
      </c>
      <c r="F52" s="51">
        <v>68</v>
      </c>
    </row>
    <row r="53" spans="2:14" s="34" customFormat="1" ht="15.75" customHeight="1" thickBot="1" x14ac:dyDescent="0.35">
      <c r="B53" s="23" t="s">
        <v>42</v>
      </c>
      <c r="C53" s="44">
        <v>2</v>
      </c>
      <c r="D53" s="45">
        <v>0</v>
      </c>
      <c r="E53" s="45">
        <v>0</v>
      </c>
      <c r="F53" s="46">
        <v>2</v>
      </c>
    </row>
    <row r="54" spans="2:14" s="34" customFormat="1" ht="15.75" customHeight="1" x14ac:dyDescent="0.3">
      <c r="B54" s="102" t="s">
        <v>3</v>
      </c>
      <c r="C54" s="101">
        <v>216</v>
      </c>
      <c r="D54" s="28">
        <v>2</v>
      </c>
      <c r="E54" s="27">
        <v>21</v>
      </c>
      <c r="F54" s="31">
        <v>288</v>
      </c>
    </row>
    <row r="55" spans="2:14" ht="20.25" customHeight="1" x14ac:dyDescent="0.3">
      <c r="B55" s="126" t="s">
        <v>40</v>
      </c>
      <c r="C55" s="126"/>
      <c r="D55" s="126"/>
      <c r="G55" s="7"/>
      <c r="H55"/>
      <c r="I55"/>
      <c r="J55"/>
      <c r="K55"/>
      <c r="L55"/>
      <c r="M55"/>
      <c r="N55"/>
    </row>
    <row r="56" spans="2:14" ht="20.25" customHeight="1" x14ac:dyDescent="0.3">
      <c r="B56" s="47"/>
      <c r="C56" s="47"/>
      <c r="D56" s="47"/>
      <c r="G56" s="7"/>
      <c r="H56"/>
      <c r="I56"/>
      <c r="J56"/>
      <c r="K56"/>
      <c r="L56"/>
      <c r="M56"/>
      <c r="N56"/>
    </row>
    <row r="57" spans="2:14" ht="37.5" customHeight="1" thickBot="1" x14ac:dyDescent="0.3">
      <c r="B57" s="116" t="s">
        <v>48</v>
      </c>
      <c r="C57" s="117"/>
      <c r="D57" s="117"/>
      <c r="E57" s="117"/>
      <c r="F57" s="117"/>
      <c r="G57" s="118"/>
      <c r="H57" s="24"/>
    </row>
    <row r="58" spans="2:14" ht="51" customHeight="1" thickBot="1" x14ac:dyDescent="0.3">
      <c r="B58" s="103" t="s">
        <v>32</v>
      </c>
      <c r="C58" s="40" t="s">
        <v>25</v>
      </c>
      <c r="D58" s="77" t="s">
        <v>11</v>
      </c>
      <c r="E58" s="40" t="s">
        <v>12</v>
      </c>
      <c r="F58" s="72" t="s">
        <v>26</v>
      </c>
      <c r="G58" s="73" t="s">
        <v>5</v>
      </c>
    </row>
    <row r="59" spans="2:14" ht="15.75" customHeight="1" thickBot="1" x14ac:dyDescent="0.3">
      <c r="B59" s="22" t="s">
        <v>7</v>
      </c>
      <c r="C59" s="83">
        <v>0</v>
      </c>
      <c r="D59" s="91">
        <v>0</v>
      </c>
      <c r="E59" s="91">
        <v>0</v>
      </c>
      <c r="F59" s="86">
        <v>0</v>
      </c>
      <c r="G59" s="52">
        <f>SUM(C59:F59)</f>
        <v>0</v>
      </c>
    </row>
    <row r="60" spans="2:14" ht="15.75" customHeight="1" thickBot="1" x14ac:dyDescent="0.3">
      <c r="B60" s="23" t="s">
        <v>33</v>
      </c>
      <c r="C60" s="88">
        <v>8</v>
      </c>
      <c r="D60" s="90">
        <v>1</v>
      </c>
      <c r="E60" s="90">
        <v>1</v>
      </c>
      <c r="F60" s="14">
        <v>4</v>
      </c>
      <c r="G60" s="52">
        <f>SUM(C60:F60)</f>
        <v>14</v>
      </c>
    </row>
    <row r="61" spans="2:14" ht="15.75" customHeight="1" thickBot="1" x14ac:dyDescent="0.3">
      <c r="B61" s="23" t="s">
        <v>43</v>
      </c>
      <c r="C61" s="83">
        <v>0</v>
      </c>
      <c r="D61" s="91">
        <v>0</v>
      </c>
      <c r="E61" s="91">
        <v>0</v>
      </c>
      <c r="F61" s="86">
        <v>0</v>
      </c>
      <c r="G61" s="52">
        <f>SUM(C61:F61)</f>
        <v>0</v>
      </c>
    </row>
    <row r="62" spans="2:14" ht="15.75" customHeight="1" x14ac:dyDescent="0.25">
      <c r="B62" s="26" t="s">
        <v>3</v>
      </c>
      <c r="C62" s="100">
        <v>22</v>
      </c>
      <c r="D62" s="27">
        <v>9</v>
      </c>
      <c r="E62" s="27">
        <v>1</v>
      </c>
      <c r="F62" s="27">
        <v>19</v>
      </c>
      <c r="G62" s="27">
        <f t="shared" ref="G62" si="2">SUM(G59:G61)</f>
        <v>14</v>
      </c>
    </row>
    <row r="65" spans="2:14" ht="37.5" customHeight="1" thickBot="1" x14ac:dyDescent="0.3">
      <c r="B65" s="116" t="s">
        <v>46</v>
      </c>
      <c r="C65" s="117"/>
      <c r="D65" s="117"/>
      <c r="E65" s="117"/>
      <c r="F65" s="117"/>
      <c r="G65" s="24"/>
    </row>
    <row r="66" spans="2:14" s="34" customFormat="1" ht="15.75" customHeight="1" x14ac:dyDescent="0.3">
      <c r="B66" s="103" t="s">
        <v>32</v>
      </c>
      <c r="C66" s="17" t="s">
        <v>27</v>
      </c>
      <c r="D66" s="76" t="s">
        <v>8</v>
      </c>
      <c r="E66" s="17" t="s">
        <v>9</v>
      </c>
      <c r="F66" s="75" t="s">
        <v>5</v>
      </c>
    </row>
    <row r="67" spans="2:14" s="34" customFormat="1" ht="15.75" customHeight="1" thickBot="1" x14ac:dyDescent="0.35">
      <c r="B67" s="22" t="s">
        <v>7</v>
      </c>
      <c r="C67" s="44">
        <v>1</v>
      </c>
      <c r="D67" s="45">
        <v>18</v>
      </c>
      <c r="E67" s="45">
        <v>0</v>
      </c>
      <c r="F67" s="46">
        <v>19</v>
      </c>
    </row>
    <row r="68" spans="2:14" s="34" customFormat="1" ht="15.75" customHeight="1" thickBot="1" x14ac:dyDescent="0.35">
      <c r="B68" s="23" t="s">
        <v>33</v>
      </c>
      <c r="C68" s="50">
        <v>1233</v>
      </c>
      <c r="D68" s="15">
        <v>5250</v>
      </c>
      <c r="E68" s="15">
        <v>89</v>
      </c>
      <c r="F68" s="51">
        <v>6572</v>
      </c>
    </row>
    <row r="69" spans="2:14" s="34" customFormat="1" ht="15.75" customHeight="1" thickBot="1" x14ac:dyDescent="0.35">
      <c r="B69" s="23" t="s">
        <v>42</v>
      </c>
      <c r="C69" s="44">
        <v>535</v>
      </c>
      <c r="D69" s="45">
        <v>882</v>
      </c>
      <c r="E69" s="45">
        <v>1</v>
      </c>
      <c r="F69" s="46">
        <v>1389</v>
      </c>
    </row>
    <row r="70" spans="2:14" s="34" customFormat="1" ht="15.75" customHeight="1" x14ac:dyDescent="0.3">
      <c r="B70" s="26" t="s">
        <v>3</v>
      </c>
      <c r="C70" s="100">
        <v>3940</v>
      </c>
      <c r="D70" s="28">
        <v>9138</v>
      </c>
      <c r="E70" s="27">
        <v>217</v>
      </c>
      <c r="F70" s="31">
        <v>13295</v>
      </c>
    </row>
    <row r="71" spans="2:14" ht="21" customHeight="1" x14ac:dyDescent="0.3">
      <c r="B71" s="135" t="s">
        <v>44</v>
      </c>
      <c r="C71" s="135"/>
      <c r="D71" s="135"/>
      <c r="E71" s="135"/>
      <c r="F71" s="135"/>
      <c r="G71" s="48"/>
      <c r="H71"/>
      <c r="I71"/>
      <c r="J71"/>
      <c r="K71"/>
      <c r="L71"/>
      <c r="M71"/>
      <c r="N71"/>
    </row>
    <row r="72" spans="2:14" ht="20.25" customHeight="1" x14ac:dyDescent="0.3">
      <c r="B72" s="9"/>
      <c r="C72" s="9"/>
      <c r="D72" s="9"/>
      <c r="E72" s="9"/>
      <c r="G72" s="7"/>
      <c r="H72"/>
      <c r="I72"/>
      <c r="J72"/>
      <c r="K72"/>
      <c r="L72"/>
      <c r="M72"/>
      <c r="N72"/>
    </row>
    <row r="73" spans="2:14" ht="37.5" customHeight="1" thickBot="1" x14ac:dyDescent="0.3">
      <c r="B73" s="116" t="s">
        <v>45</v>
      </c>
      <c r="C73" s="117"/>
      <c r="D73" s="117"/>
      <c r="E73" s="117"/>
      <c r="F73" s="117"/>
      <c r="G73" s="118"/>
      <c r="H73" s="24"/>
    </row>
    <row r="74" spans="2:14" ht="51" customHeight="1" x14ac:dyDescent="0.25">
      <c r="B74" s="58" t="s">
        <v>32</v>
      </c>
      <c r="C74" s="104" t="s">
        <v>25</v>
      </c>
      <c r="D74" s="77" t="s">
        <v>11</v>
      </c>
      <c r="E74" s="40" t="s">
        <v>12</v>
      </c>
      <c r="F74" s="72" t="s">
        <v>26</v>
      </c>
      <c r="G74" s="73" t="s">
        <v>5</v>
      </c>
    </row>
    <row r="75" spans="2:14" ht="15.75" customHeight="1" thickBot="1" x14ac:dyDescent="0.3">
      <c r="B75" s="22" t="s">
        <v>7</v>
      </c>
      <c r="C75" s="83">
        <v>11</v>
      </c>
      <c r="D75" s="86">
        <v>1</v>
      </c>
      <c r="E75" s="20">
        <v>4</v>
      </c>
      <c r="F75" s="78">
        <v>2</v>
      </c>
      <c r="G75" s="87">
        <f>SUM(C75:F75)</f>
        <v>18</v>
      </c>
    </row>
    <row r="76" spans="2:14" ht="15.75" customHeight="1" thickBot="1" x14ac:dyDescent="0.3">
      <c r="B76" s="23" t="s">
        <v>33</v>
      </c>
      <c r="C76" s="88">
        <v>1489</v>
      </c>
      <c r="D76" s="14">
        <v>1855</v>
      </c>
      <c r="E76" s="14">
        <v>571</v>
      </c>
      <c r="F76" s="14">
        <v>1335</v>
      </c>
      <c r="G76" s="52">
        <f>SUM(C76:F76)</f>
        <v>5250</v>
      </c>
    </row>
    <row r="77" spans="2:14" ht="15.75" customHeight="1" thickBot="1" x14ac:dyDescent="0.3">
      <c r="B77" s="23" t="s">
        <v>42</v>
      </c>
      <c r="C77" s="83">
        <v>138</v>
      </c>
      <c r="D77" s="89">
        <v>238</v>
      </c>
      <c r="E77" s="90">
        <v>16</v>
      </c>
      <c r="F77" s="89">
        <v>461</v>
      </c>
      <c r="G77" s="79">
        <f>SUM(C77:F77)</f>
        <v>853</v>
      </c>
    </row>
    <row r="78" spans="2:14" ht="15.75" customHeight="1" x14ac:dyDescent="0.25">
      <c r="B78" s="26" t="s">
        <v>3</v>
      </c>
      <c r="C78" s="100">
        <v>2744</v>
      </c>
      <c r="D78" s="27">
        <v>3020</v>
      </c>
      <c r="E78" s="27">
        <v>908</v>
      </c>
      <c r="F78" s="27">
        <v>2466</v>
      </c>
      <c r="G78" s="31">
        <f>SUM(C78:F78)</f>
        <v>9138</v>
      </c>
    </row>
    <row r="79" spans="2:14" ht="21" customHeight="1" x14ac:dyDescent="0.3">
      <c r="B79" s="135" t="s">
        <v>44</v>
      </c>
      <c r="C79" s="135"/>
      <c r="D79" s="135"/>
      <c r="E79" s="135"/>
      <c r="F79" s="135"/>
      <c r="G79" s="48"/>
      <c r="H79"/>
      <c r="I79"/>
      <c r="J79"/>
      <c r="K79"/>
      <c r="L79"/>
      <c r="M79"/>
      <c r="N79"/>
    </row>
    <row r="80" spans="2:14" ht="14.4" x14ac:dyDescent="0.3">
      <c r="I80"/>
    </row>
    <row r="81" spans="2:9" ht="37.5" customHeight="1" thickBot="1" x14ac:dyDescent="0.3">
      <c r="B81" s="116" t="s">
        <v>31</v>
      </c>
      <c r="C81" s="117"/>
      <c r="D81" s="117"/>
      <c r="E81" s="117"/>
      <c r="F81" s="117"/>
      <c r="G81" s="118"/>
      <c r="H81" s="24"/>
    </row>
    <row r="82" spans="2:9" ht="51" customHeight="1" x14ac:dyDescent="0.25">
      <c r="B82" s="58" t="s">
        <v>32</v>
      </c>
      <c r="C82" s="105" t="s">
        <v>13</v>
      </c>
      <c r="D82" s="39" t="s">
        <v>38</v>
      </c>
      <c r="E82" s="40" t="s">
        <v>15</v>
      </c>
      <c r="F82" s="41" t="s">
        <v>29</v>
      </c>
      <c r="G82" s="41" t="s">
        <v>5</v>
      </c>
    </row>
    <row r="83" spans="2:9" ht="15.75" customHeight="1" thickBot="1" x14ac:dyDescent="0.3">
      <c r="B83" s="22" t="s">
        <v>7</v>
      </c>
      <c r="C83" s="20">
        <v>5</v>
      </c>
      <c r="D83" s="20">
        <v>1</v>
      </c>
      <c r="E83" s="20">
        <v>3</v>
      </c>
      <c r="F83" s="83">
        <v>0</v>
      </c>
      <c r="G83" s="82">
        <f>SUM(C83:F83)</f>
        <v>9</v>
      </c>
    </row>
    <row r="84" spans="2:9" ht="15.75" customHeight="1" thickBot="1" x14ac:dyDescent="0.3">
      <c r="B84" s="23" t="s">
        <v>33</v>
      </c>
      <c r="C84" s="20">
        <v>78</v>
      </c>
      <c r="D84" s="20">
        <v>17</v>
      </c>
      <c r="E84" s="20">
        <v>154</v>
      </c>
      <c r="F84" s="83">
        <v>19</v>
      </c>
      <c r="G84" s="82">
        <f>SUM(C84:F84)</f>
        <v>268</v>
      </c>
    </row>
    <row r="85" spans="2:9" ht="15.75" customHeight="1" x14ac:dyDescent="0.25">
      <c r="B85" s="102" t="s">
        <v>3</v>
      </c>
      <c r="C85" s="101">
        <v>190</v>
      </c>
      <c r="D85" s="27">
        <v>50</v>
      </c>
      <c r="E85" s="27">
        <v>352</v>
      </c>
      <c r="F85" s="27">
        <v>76</v>
      </c>
      <c r="G85" s="31">
        <f>SUM(C85:F85)</f>
        <v>668</v>
      </c>
    </row>
    <row r="86" spans="2:9" ht="19.5" customHeight="1" x14ac:dyDescent="0.25">
      <c r="B86" s="135" t="s">
        <v>30</v>
      </c>
      <c r="C86" s="135"/>
      <c r="D86" s="135"/>
      <c r="E86" s="135"/>
      <c r="F86" s="135"/>
      <c r="G86" s="135"/>
      <c r="H86" s="48"/>
      <c r="I86" s="48"/>
    </row>
    <row r="87" spans="2:9" ht="14.4" x14ac:dyDescent="0.3">
      <c r="I87"/>
    </row>
    <row r="88" spans="2:9" ht="37.5" customHeight="1" thickBot="1" x14ac:dyDescent="0.3">
      <c r="B88" s="116" t="s">
        <v>37</v>
      </c>
      <c r="C88" s="117"/>
      <c r="D88" s="117"/>
      <c r="E88" s="117"/>
      <c r="F88" s="117"/>
      <c r="G88" s="118"/>
      <c r="H88" s="24"/>
    </row>
    <row r="89" spans="2:9" ht="51" customHeight="1" x14ac:dyDescent="0.25">
      <c r="B89" s="58" t="s">
        <v>32</v>
      </c>
      <c r="C89" s="104" t="s">
        <v>13</v>
      </c>
      <c r="D89" s="72" t="s">
        <v>38</v>
      </c>
      <c r="E89" s="77" t="s">
        <v>15</v>
      </c>
      <c r="F89" s="40" t="s">
        <v>29</v>
      </c>
      <c r="G89" s="73" t="s">
        <v>5</v>
      </c>
    </row>
    <row r="90" spans="2:9" ht="15.75" customHeight="1" thickBot="1" x14ac:dyDescent="0.3">
      <c r="B90" s="22" t="s">
        <v>7</v>
      </c>
      <c r="C90" s="20">
        <v>1</v>
      </c>
      <c r="D90" s="20">
        <v>0</v>
      </c>
      <c r="E90" s="20">
        <v>2</v>
      </c>
      <c r="F90" s="83">
        <v>0</v>
      </c>
      <c r="G90" s="82">
        <f>SUM(C90:F90)</f>
        <v>3</v>
      </c>
    </row>
    <row r="91" spans="2:9" ht="15.75" customHeight="1" thickBot="1" x14ac:dyDescent="0.3">
      <c r="B91" s="23" t="s">
        <v>33</v>
      </c>
      <c r="C91" s="20">
        <v>202</v>
      </c>
      <c r="D91" s="20">
        <v>50</v>
      </c>
      <c r="E91" s="20">
        <v>282</v>
      </c>
      <c r="F91" s="83">
        <v>75</v>
      </c>
      <c r="G91" s="82">
        <f>SUM(C91:F91)</f>
        <v>609</v>
      </c>
    </row>
    <row r="92" spans="2:9" ht="15.75" customHeight="1" x14ac:dyDescent="0.25">
      <c r="B92" s="26" t="s">
        <v>3</v>
      </c>
      <c r="C92" s="100">
        <v>280</v>
      </c>
      <c r="D92" s="27">
        <v>79</v>
      </c>
      <c r="E92" s="27">
        <v>459</v>
      </c>
      <c r="F92" s="27">
        <v>169</v>
      </c>
      <c r="G92" s="31">
        <f>SUM(C92:F92)</f>
        <v>987</v>
      </c>
    </row>
    <row r="93" spans="2:9" ht="19.5" customHeight="1" x14ac:dyDescent="0.25">
      <c r="B93" s="135" t="s">
        <v>30</v>
      </c>
      <c r="C93" s="135"/>
      <c r="D93" s="135"/>
      <c r="E93" s="135"/>
      <c r="F93" s="135"/>
      <c r="G93" s="135"/>
      <c r="H93" s="48"/>
      <c r="I93" s="48"/>
    </row>
    <row r="95" spans="2:9" ht="37.5" customHeight="1" thickBot="1" x14ac:dyDescent="0.3">
      <c r="B95" s="116" t="s">
        <v>39</v>
      </c>
      <c r="C95" s="117"/>
      <c r="D95" s="117"/>
      <c r="E95" s="117"/>
      <c r="F95" s="117"/>
      <c r="G95" s="118"/>
      <c r="H95" s="24"/>
    </row>
    <row r="96" spans="2:9" ht="15.75" customHeight="1" x14ac:dyDescent="0.25">
      <c r="B96" s="136" t="s">
        <v>32</v>
      </c>
      <c r="C96" s="137"/>
      <c r="D96" s="137"/>
      <c r="E96" s="137"/>
      <c r="F96" s="137"/>
      <c r="G96" s="107" t="s">
        <v>5</v>
      </c>
    </row>
    <row r="97" spans="2:7" ht="15.75" customHeight="1" thickBot="1" x14ac:dyDescent="0.3">
      <c r="B97" s="127" t="s">
        <v>7</v>
      </c>
      <c r="C97" s="128"/>
      <c r="D97" s="128"/>
      <c r="E97" s="128"/>
      <c r="F97" s="129"/>
      <c r="G97" s="43">
        <v>1</v>
      </c>
    </row>
    <row r="98" spans="2:7" ht="15.75" customHeight="1" thickBot="1" x14ac:dyDescent="0.3">
      <c r="B98" s="130" t="s">
        <v>33</v>
      </c>
      <c r="C98" s="131"/>
      <c r="D98" s="131"/>
      <c r="E98" s="131"/>
      <c r="F98" s="132"/>
      <c r="G98" s="43">
        <v>157</v>
      </c>
    </row>
    <row r="99" spans="2:7" ht="15.75" customHeight="1" x14ac:dyDescent="0.25">
      <c r="B99" s="133" t="s">
        <v>3</v>
      </c>
      <c r="C99" s="134"/>
      <c r="D99" s="134"/>
      <c r="E99" s="134"/>
      <c r="F99" s="134"/>
      <c r="G99" s="106">
        <v>708</v>
      </c>
    </row>
  </sheetData>
  <mergeCells count="28">
    <mergeCell ref="B97:F97"/>
    <mergeCell ref="B98:F98"/>
    <mergeCell ref="B99:F99"/>
    <mergeCell ref="B23:F23"/>
    <mergeCell ref="B31:G31"/>
    <mergeCell ref="B41:G41"/>
    <mergeCell ref="B81:G81"/>
    <mergeCell ref="B86:G86"/>
    <mergeCell ref="B88:G88"/>
    <mergeCell ref="B93:G93"/>
    <mergeCell ref="B95:G95"/>
    <mergeCell ref="B96:F96"/>
    <mergeCell ref="B65:F65"/>
    <mergeCell ref="B71:F71"/>
    <mergeCell ref="B73:G73"/>
    <mergeCell ref="B79:F79"/>
    <mergeCell ref="B10:H10"/>
    <mergeCell ref="B11:B12"/>
    <mergeCell ref="B57:G57"/>
    <mergeCell ref="C11:D11"/>
    <mergeCell ref="E11:E12"/>
    <mergeCell ref="F11:G11"/>
    <mergeCell ref="H11:H12"/>
    <mergeCell ref="B17:F17"/>
    <mergeCell ref="B25:G25"/>
    <mergeCell ref="B33:F33"/>
    <mergeCell ref="B49:F49"/>
    <mergeCell ref="B55:D55"/>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7A7EF-AEEB-414A-90B9-833871DE1DEC}">
  <dimension ref="A10:P99"/>
  <sheetViews>
    <sheetView showGridLines="0" zoomScaleNormal="100" workbookViewId="0"/>
  </sheetViews>
  <sheetFormatPr baseColWidth="10" defaultColWidth="11.44140625" defaultRowHeight="13.8" x14ac:dyDescent="0.25"/>
  <cols>
    <col min="1" max="1" width="6.109375" style="1" customWidth="1"/>
    <col min="2" max="2" width="44.44140625" style="1" customWidth="1"/>
    <col min="3" max="3" width="15.5546875" style="1" bestFit="1" customWidth="1"/>
    <col min="4" max="4" width="14.6640625" style="1" bestFit="1" customWidth="1"/>
    <col min="5" max="5" width="17" style="1" customWidth="1"/>
    <col min="6" max="6" width="15.5546875" style="1" bestFit="1" customWidth="1"/>
    <col min="7" max="7" width="13.5546875" style="1" bestFit="1" customWidth="1"/>
    <col min="8" max="16384" width="11.44140625" style="1"/>
  </cols>
  <sheetData>
    <row r="10" spans="1:16" ht="37.5" customHeight="1" thickBot="1" x14ac:dyDescent="0.35">
      <c r="A10" s="108"/>
      <c r="B10" s="112" t="s">
        <v>34</v>
      </c>
      <c r="C10" s="112"/>
      <c r="D10" s="112"/>
      <c r="E10" s="112"/>
      <c r="F10" s="112"/>
      <c r="G10" s="112"/>
      <c r="H10" s="113"/>
      <c r="J10"/>
    </row>
    <row r="11" spans="1:16" ht="44.25" customHeight="1" thickBot="1" x14ac:dyDescent="0.35">
      <c r="A11" s="108"/>
      <c r="B11" s="114"/>
      <c r="C11" s="119" t="s">
        <v>2</v>
      </c>
      <c r="D11" s="120"/>
      <c r="E11" s="121" t="s">
        <v>20</v>
      </c>
      <c r="F11" s="123" t="s">
        <v>4</v>
      </c>
      <c r="G11" s="124"/>
      <c r="H11" s="125" t="s">
        <v>5</v>
      </c>
      <c r="J11"/>
    </row>
    <row r="12" spans="1:16" ht="18.75" customHeight="1" x14ac:dyDescent="0.3">
      <c r="A12" s="108"/>
      <c r="B12" s="115"/>
      <c r="C12" s="25" t="s">
        <v>0</v>
      </c>
      <c r="D12" s="62" t="s">
        <v>1</v>
      </c>
      <c r="E12" s="122"/>
      <c r="F12" s="25" t="s">
        <v>0</v>
      </c>
      <c r="G12" s="62" t="s">
        <v>1</v>
      </c>
      <c r="H12" s="125"/>
      <c r="J12"/>
    </row>
    <row r="13" spans="1:16" ht="18.75" customHeight="1" x14ac:dyDescent="0.3">
      <c r="A13" s="16"/>
      <c r="B13" s="35" t="s">
        <v>19</v>
      </c>
      <c r="C13" s="32">
        <v>3663</v>
      </c>
      <c r="D13" s="53">
        <v>101</v>
      </c>
      <c r="E13" s="61">
        <v>8</v>
      </c>
      <c r="F13" s="33" t="s">
        <v>22</v>
      </c>
      <c r="G13" s="36" t="s">
        <v>22</v>
      </c>
      <c r="H13" s="109">
        <v>3772</v>
      </c>
      <c r="J13"/>
      <c r="K13"/>
      <c r="L13"/>
      <c r="M13"/>
      <c r="N13"/>
      <c r="O13"/>
      <c r="P13"/>
    </row>
    <row r="14" spans="1:16" ht="18.75" customHeight="1" x14ac:dyDescent="0.3">
      <c r="B14" s="26" t="s">
        <v>3</v>
      </c>
      <c r="C14" s="66">
        <v>28276</v>
      </c>
      <c r="D14" s="67">
        <v>2801</v>
      </c>
      <c r="E14" s="64">
        <v>250</v>
      </c>
      <c r="F14" s="63">
        <v>78</v>
      </c>
      <c r="G14" s="67">
        <v>47</v>
      </c>
      <c r="H14" s="65">
        <v>31452</v>
      </c>
      <c r="J14"/>
    </row>
    <row r="15" spans="1:16" ht="14.4" x14ac:dyDescent="0.3">
      <c r="J15"/>
    </row>
    <row r="17" spans="2:10" ht="37.5" customHeight="1" thickBot="1" x14ac:dyDescent="0.35">
      <c r="B17" s="116" t="s">
        <v>6</v>
      </c>
      <c r="C17" s="117"/>
      <c r="D17" s="117"/>
      <c r="E17" s="117"/>
      <c r="F17" s="118"/>
      <c r="G17" s="34"/>
      <c r="H17" s="34"/>
      <c r="J17"/>
    </row>
    <row r="18" spans="2:10" s="34" customFormat="1" ht="15.75" customHeight="1" x14ac:dyDescent="0.3">
      <c r="B18" s="58" t="s">
        <v>32</v>
      </c>
      <c r="C18" s="98" t="s">
        <v>27</v>
      </c>
      <c r="D18" s="74" t="s">
        <v>8</v>
      </c>
      <c r="E18" s="74" t="s">
        <v>9</v>
      </c>
      <c r="F18" s="75" t="s">
        <v>5</v>
      </c>
    </row>
    <row r="19" spans="2:10" s="34" customFormat="1" ht="15.75" customHeight="1" thickBot="1" x14ac:dyDescent="0.35">
      <c r="B19" s="22" t="s">
        <v>7</v>
      </c>
      <c r="C19" s="20">
        <v>7</v>
      </c>
      <c r="D19" s="21">
        <v>39</v>
      </c>
      <c r="E19" s="21">
        <v>0</v>
      </c>
      <c r="F19" s="42">
        <v>46</v>
      </c>
    </row>
    <row r="20" spans="2:10" s="34" customFormat="1" ht="15.75" customHeight="1" thickBot="1" x14ac:dyDescent="0.35">
      <c r="B20" s="23" t="s">
        <v>33</v>
      </c>
      <c r="C20" s="50">
        <v>2589</v>
      </c>
      <c r="D20" s="15">
        <v>3543</v>
      </c>
      <c r="E20" s="15">
        <v>50</v>
      </c>
      <c r="F20" s="51">
        <v>6182</v>
      </c>
    </row>
    <row r="21" spans="2:10" s="34" customFormat="1" ht="15.75" customHeight="1" thickBot="1" x14ac:dyDescent="0.35">
      <c r="B21" s="23" t="s">
        <v>43</v>
      </c>
      <c r="C21" s="20">
        <v>639</v>
      </c>
      <c r="D21" s="21">
        <v>950</v>
      </c>
      <c r="E21" s="21">
        <v>1</v>
      </c>
      <c r="F21" s="42">
        <v>1590</v>
      </c>
    </row>
    <row r="22" spans="2:10" s="34" customFormat="1" ht="15.75" customHeight="1" x14ac:dyDescent="0.3">
      <c r="B22" s="26" t="s">
        <v>3</v>
      </c>
      <c r="C22" s="99">
        <v>5012</v>
      </c>
      <c r="D22" s="69">
        <v>5246</v>
      </c>
      <c r="E22" s="71">
        <v>64</v>
      </c>
      <c r="F22" s="70">
        <v>10322</v>
      </c>
    </row>
    <row r="25" spans="2:10" ht="37.5" customHeight="1" thickBot="1" x14ac:dyDescent="0.3">
      <c r="B25" s="116" t="s">
        <v>10</v>
      </c>
      <c r="C25" s="117"/>
      <c r="D25" s="117"/>
      <c r="E25" s="117"/>
      <c r="F25" s="117"/>
      <c r="G25" s="117"/>
      <c r="H25" s="24"/>
    </row>
    <row r="26" spans="2:10" ht="51" customHeight="1" x14ac:dyDescent="0.25">
      <c r="B26" s="103" t="s">
        <v>32</v>
      </c>
      <c r="C26" s="40" t="s">
        <v>25</v>
      </c>
      <c r="D26" s="72" t="s">
        <v>11</v>
      </c>
      <c r="E26" s="72" t="s">
        <v>12</v>
      </c>
      <c r="F26" s="72" t="s">
        <v>26</v>
      </c>
      <c r="G26" s="73" t="s">
        <v>5</v>
      </c>
    </row>
    <row r="27" spans="2:10" ht="15.75" customHeight="1" thickBot="1" x14ac:dyDescent="0.3">
      <c r="B27" s="22" t="s">
        <v>7</v>
      </c>
      <c r="C27" s="83">
        <v>10</v>
      </c>
      <c r="D27" s="91">
        <v>12</v>
      </c>
      <c r="E27" s="91">
        <v>16</v>
      </c>
      <c r="F27" s="95">
        <v>1</v>
      </c>
      <c r="G27" s="82">
        <v>39</v>
      </c>
    </row>
    <row r="28" spans="2:10" ht="15.75" customHeight="1" thickBot="1" x14ac:dyDescent="0.3">
      <c r="B28" s="23" t="s">
        <v>33</v>
      </c>
      <c r="C28" s="88">
        <v>1048</v>
      </c>
      <c r="D28" s="90">
        <v>1287</v>
      </c>
      <c r="E28" s="90">
        <v>149</v>
      </c>
      <c r="F28" s="84">
        <v>1059</v>
      </c>
      <c r="G28" s="82">
        <v>3543</v>
      </c>
    </row>
    <row r="29" spans="2:10" ht="15.75" customHeight="1" thickBot="1" x14ac:dyDescent="0.3">
      <c r="B29" s="23" t="s">
        <v>43</v>
      </c>
      <c r="C29" s="83">
        <v>168</v>
      </c>
      <c r="D29" s="91">
        <v>137</v>
      </c>
      <c r="E29" s="91">
        <v>76</v>
      </c>
      <c r="F29" s="95">
        <v>569</v>
      </c>
      <c r="G29" s="82">
        <v>950</v>
      </c>
    </row>
    <row r="30" spans="2:10" ht="15.75" customHeight="1" x14ac:dyDescent="0.25">
      <c r="B30" s="26" t="s">
        <v>3</v>
      </c>
      <c r="C30" s="99">
        <v>1728</v>
      </c>
      <c r="D30" s="69">
        <v>1771</v>
      </c>
      <c r="E30" s="69">
        <v>223</v>
      </c>
      <c r="F30" s="68">
        <v>1524</v>
      </c>
      <c r="G30" s="31">
        <v>5246</v>
      </c>
    </row>
    <row r="33" spans="2:8" ht="37.5" customHeight="1" thickBot="1" x14ac:dyDescent="0.3">
      <c r="B33" s="116" t="s">
        <v>35</v>
      </c>
      <c r="C33" s="117"/>
      <c r="D33" s="117"/>
      <c r="E33" s="117"/>
      <c r="F33" s="117"/>
      <c r="G33" s="24"/>
    </row>
    <row r="34" spans="2:8" s="34" customFormat="1" ht="15.75" customHeight="1" x14ac:dyDescent="0.3">
      <c r="B34" s="103" t="s">
        <v>32</v>
      </c>
      <c r="C34" s="17" t="s">
        <v>27</v>
      </c>
      <c r="D34" s="74" t="s">
        <v>8</v>
      </c>
      <c r="E34" s="76" t="s">
        <v>9</v>
      </c>
      <c r="F34" s="59" t="s">
        <v>5</v>
      </c>
    </row>
    <row r="35" spans="2:8" s="34" customFormat="1" ht="15.75" customHeight="1" thickBot="1" x14ac:dyDescent="0.35">
      <c r="B35" s="22" t="s">
        <v>7</v>
      </c>
      <c r="C35" s="44" t="s">
        <v>22</v>
      </c>
      <c r="D35" s="45" t="s">
        <v>22</v>
      </c>
      <c r="E35" s="45" t="s">
        <v>22</v>
      </c>
      <c r="F35" s="46" t="s">
        <v>22</v>
      </c>
    </row>
    <row r="36" spans="2:8" s="34" customFormat="1" ht="15.75" customHeight="1" thickBot="1" x14ac:dyDescent="0.35">
      <c r="B36" s="23" t="s">
        <v>33</v>
      </c>
      <c r="C36" s="50">
        <v>1772</v>
      </c>
      <c r="D36" s="15">
        <v>230</v>
      </c>
      <c r="E36" s="15">
        <v>4</v>
      </c>
      <c r="F36" s="51">
        <v>2006</v>
      </c>
    </row>
    <row r="37" spans="2:8" s="34" customFormat="1" ht="15.75" customHeight="1" thickBot="1" x14ac:dyDescent="0.35">
      <c r="B37" s="23" t="s">
        <v>43</v>
      </c>
      <c r="C37" s="44" t="s">
        <v>22</v>
      </c>
      <c r="D37" s="45" t="s">
        <v>22</v>
      </c>
      <c r="E37" s="45" t="s">
        <v>22</v>
      </c>
      <c r="F37" s="46" t="s">
        <v>22</v>
      </c>
    </row>
    <row r="38" spans="2:8" s="34" customFormat="1" ht="15.75" customHeight="1" x14ac:dyDescent="0.3">
      <c r="B38" s="26" t="s">
        <v>3</v>
      </c>
      <c r="C38" s="100">
        <v>1910</v>
      </c>
      <c r="D38" s="28">
        <v>232</v>
      </c>
      <c r="E38" s="27">
        <v>11</v>
      </c>
      <c r="F38" s="31">
        <v>2153</v>
      </c>
    </row>
    <row r="41" spans="2:8" ht="37.5" customHeight="1" thickBot="1" x14ac:dyDescent="0.3">
      <c r="B41" s="116" t="s">
        <v>41</v>
      </c>
      <c r="C41" s="117"/>
      <c r="D41" s="117"/>
      <c r="E41" s="117"/>
      <c r="F41" s="117"/>
      <c r="G41" s="118"/>
      <c r="H41" s="24"/>
    </row>
    <row r="42" spans="2:8" ht="51" customHeight="1" x14ac:dyDescent="0.25">
      <c r="B42" s="58" t="s">
        <v>32</v>
      </c>
      <c r="C42" s="104" t="s">
        <v>25</v>
      </c>
      <c r="D42" s="72" t="s">
        <v>11</v>
      </c>
      <c r="E42" s="72" t="s">
        <v>12</v>
      </c>
      <c r="F42" s="72" t="s">
        <v>26</v>
      </c>
      <c r="G42" s="73" t="s">
        <v>5</v>
      </c>
    </row>
    <row r="43" spans="2:8" ht="15.75" customHeight="1" thickBot="1" x14ac:dyDescent="0.3">
      <c r="B43" s="22" t="s">
        <v>7</v>
      </c>
      <c r="C43" s="85" t="s">
        <v>22</v>
      </c>
      <c r="D43" s="92" t="s">
        <v>22</v>
      </c>
      <c r="E43" s="92" t="s">
        <v>22</v>
      </c>
      <c r="F43" s="81" t="s">
        <v>22</v>
      </c>
      <c r="G43" s="49" t="s">
        <v>22</v>
      </c>
    </row>
    <row r="44" spans="2:8" ht="15.75" customHeight="1" thickBot="1" x14ac:dyDescent="0.3">
      <c r="B44" s="23" t="s">
        <v>33</v>
      </c>
      <c r="C44" s="88">
        <v>0</v>
      </c>
      <c r="D44" s="90">
        <v>14</v>
      </c>
      <c r="E44" s="90">
        <v>91</v>
      </c>
      <c r="F44" s="14">
        <v>125</v>
      </c>
      <c r="G44" s="52">
        <f>SUM(C44:F44)</f>
        <v>230</v>
      </c>
    </row>
    <row r="45" spans="2:8" ht="15.75" customHeight="1" thickBot="1" x14ac:dyDescent="0.3">
      <c r="B45" s="23" t="s">
        <v>43</v>
      </c>
      <c r="C45" s="85" t="s">
        <v>22</v>
      </c>
      <c r="D45" s="92" t="s">
        <v>22</v>
      </c>
      <c r="E45" s="92" t="s">
        <v>22</v>
      </c>
      <c r="F45" s="94" t="s">
        <v>22</v>
      </c>
      <c r="G45" s="80" t="s">
        <v>22</v>
      </c>
    </row>
    <row r="46" spans="2:8" ht="15.75" customHeight="1" x14ac:dyDescent="0.25">
      <c r="B46" s="26" t="s">
        <v>3</v>
      </c>
      <c r="C46" s="100">
        <v>1</v>
      </c>
      <c r="D46" s="27">
        <v>14</v>
      </c>
      <c r="E46" s="27">
        <v>92</v>
      </c>
      <c r="F46" s="27">
        <v>125</v>
      </c>
      <c r="G46" s="31">
        <f>SUM(C46:F46)</f>
        <v>232</v>
      </c>
    </row>
    <row r="49" spans="2:13" ht="37.5" customHeight="1" thickBot="1" x14ac:dyDescent="0.3">
      <c r="B49" s="116" t="s">
        <v>36</v>
      </c>
      <c r="C49" s="117"/>
      <c r="D49" s="117"/>
      <c r="E49" s="117"/>
      <c r="F49" s="118"/>
      <c r="G49" s="24"/>
    </row>
    <row r="50" spans="2:13" s="34" customFormat="1" ht="15.75" customHeight="1" x14ac:dyDescent="0.3">
      <c r="B50" s="103" t="s">
        <v>32</v>
      </c>
      <c r="C50" s="17" t="s">
        <v>27</v>
      </c>
      <c r="D50" s="74" t="s">
        <v>8</v>
      </c>
      <c r="E50" s="76" t="s">
        <v>9</v>
      </c>
      <c r="F50" s="59" t="s">
        <v>5</v>
      </c>
    </row>
    <row r="51" spans="2:13" s="34" customFormat="1" ht="15.75" customHeight="1" thickBot="1" x14ac:dyDescent="0.35">
      <c r="B51" s="22" t="s">
        <v>7</v>
      </c>
      <c r="C51" s="44" t="s">
        <v>22</v>
      </c>
      <c r="D51" s="45" t="s">
        <v>22</v>
      </c>
      <c r="E51" s="45" t="s">
        <v>22</v>
      </c>
      <c r="F51" s="46" t="s">
        <v>22</v>
      </c>
    </row>
    <row r="52" spans="2:13" s="34" customFormat="1" ht="15.75" customHeight="1" thickBot="1" x14ac:dyDescent="0.35">
      <c r="B52" s="23" t="s">
        <v>33</v>
      </c>
      <c r="C52" s="50">
        <v>59</v>
      </c>
      <c r="D52" s="15">
        <v>17</v>
      </c>
      <c r="E52" s="15">
        <v>2</v>
      </c>
      <c r="F52" s="51">
        <v>78</v>
      </c>
    </row>
    <row r="53" spans="2:13" s="34" customFormat="1" ht="15.75" customHeight="1" thickBot="1" x14ac:dyDescent="0.35">
      <c r="B53" s="23" t="s">
        <v>43</v>
      </c>
      <c r="C53" s="44">
        <v>1</v>
      </c>
      <c r="D53" s="45">
        <v>3</v>
      </c>
      <c r="E53" s="45">
        <v>0</v>
      </c>
      <c r="F53" s="46">
        <v>4</v>
      </c>
    </row>
    <row r="54" spans="2:13" s="34" customFormat="1" ht="15.75" customHeight="1" x14ac:dyDescent="0.3">
      <c r="B54" s="102" t="s">
        <v>3</v>
      </c>
      <c r="C54" s="101">
        <v>185</v>
      </c>
      <c r="D54" s="28">
        <v>34</v>
      </c>
      <c r="E54" s="27">
        <v>31</v>
      </c>
      <c r="F54" s="31">
        <v>250</v>
      </c>
    </row>
    <row r="55" spans="2:13" ht="14.4" x14ac:dyDescent="0.3">
      <c r="G55" s="7"/>
      <c r="H55"/>
      <c r="I55"/>
      <c r="J55"/>
      <c r="K55"/>
      <c r="L55"/>
      <c r="M55"/>
    </row>
    <row r="56" spans="2:13" ht="14.4" x14ac:dyDescent="0.3">
      <c r="G56" s="7"/>
      <c r="H56"/>
      <c r="I56"/>
      <c r="J56"/>
      <c r="K56"/>
      <c r="L56"/>
      <c r="M56"/>
    </row>
    <row r="57" spans="2:13" ht="37.5" customHeight="1" thickBot="1" x14ac:dyDescent="0.3">
      <c r="B57" s="116" t="s">
        <v>48</v>
      </c>
      <c r="C57" s="117"/>
      <c r="D57" s="117"/>
      <c r="E57" s="117"/>
      <c r="F57" s="117"/>
      <c r="G57" s="118"/>
      <c r="H57" s="24"/>
    </row>
    <row r="58" spans="2:13" ht="51" customHeight="1" x14ac:dyDescent="0.25">
      <c r="B58" s="103" t="s">
        <v>32</v>
      </c>
      <c r="C58" s="40" t="s">
        <v>25</v>
      </c>
      <c r="D58" s="77" t="s">
        <v>11</v>
      </c>
      <c r="E58" s="40" t="s">
        <v>12</v>
      </c>
      <c r="F58" s="72" t="s">
        <v>26</v>
      </c>
      <c r="G58" s="73" t="s">
        <v>5</v>
      </c>
    </row>
    <row r="59" spans="2:13" ht="15.75" customHeight="1" thickBot="1" x14ac:dyDescent="0.3">
      <c r="B59" s="22" t="s">
        <v>7</v>
      </c>
      <c r="C59" s="85" t="s">
        <v>22</v>
      </c>
      <c r="D59" s="92" t="s">
        <v>22</v>
      </c>
      <c r="E59" s="92" t="s">
        <v>22</v>
      </c>
      <c r="F59" s="81" t="s">
        <v>22</v>
      </c>
      <c r="G59" s="49" t="s">
        <v>22</v>
      </c>
    </row>
    <row r="60" spans="2:13" ht="15.75" customHeight="1" thickBot="1" x14ac:dyDescent="0.3">
      <c r="B60" s="23" t="s">
        <v>33</v>
      </c>
      <c r="C60" s="88">
        <v>4</v>
      </c>
      <c r="D60" s="90">
        <v>0</v>
      </c>
      <c r="E60" s="90">
        <v>4</v>
      </c>
      <c r="F60" s="14">
        <v>9</v>
      </c>
      <c r="G60" s="52">
        <f>SUM(C60:F60)</f>
        <v>17</v>
      </c>
    </row>
    <row r="61" spans="2:13" ht="15.75" customHeight="1" thickBot="1" x14ac:dyDescent="0.3">
      <c r="B61" s="23" t="s">
        <v>43</v>
      </c>
      <c r="C61" s="83">
        <v>1</v>
      </c>
      <c r="D61" s="91">
        <v>0</v>
      </c>
      <c r="E61" s="91">
        <v>1</v>
      </c>
      <c r="F61" s="86">
        <v>1</v>
      </c>
      <c r="G61" s="43">
        <f>SUM(C61:F61)</f>
        <v>3</v>
      </c>
    </row>
    <row r="62" spans="2:13" ht="15.75" customHeight="1" x14ac:dyDescent="0.25">
      <c r="B62" s="26" t="s">
        <v>3</v>
      </c>
      <c r="C62" s="100">
        <v>18</v>
      </c>
      <c r="D62" s="27">
        <v>1</v>
      </c>
      <c r="E62" s="27">
        <v>4</v>
      </c>
      <c r="F62" s="27">
        <v>11</v>
      </c>
      <c r="G62" s="31">
        <f>SUM(C62:F62)</f>
        <v>34</v>
      </c>
    </row>
    <row r="65" spans="2:9" ht="37.5" customHeight="1" thickBot="1" x14ac:dyDescent="0.3">
      <c r="B65" s="116" t="s">
        <v>46</v>
      </c>
      <c r="C65" s="117"/>
      <c r="D65" s="117"/>
      <c r="E65" s="117"/>
      <c r="F65" s="118"/>
      <c r="G65" s="24"/>
    </row>
    <row r="66" spans="2:9" s="34" customFormat="1" ht="51" customHeight="1" x14ac:dyDescent="0.3">
      <c r="B66" s="103" t="s">
        <v>32</v>
      </c>
      <c r="C66" s="17" t="s">
        <v>27</v>
      </c>
      <c r="D66" s="76" t="s">
        <v>8</v>
      </c>
      <c r="E66" s="17" t="s">
        <v>9</v>
      </c>
      <c r="F66" s="75" t="s">
        <v>5</v>
      </c>
    </row>
    <row r="67" spans="2:9" s="34" customFormat="1" ht="15.75" customHeight="1" thickBot="1" x14ac:dyDescent="0.35">
      <c r="B67" s="22" t="s">
        <v>7</v>
      </c>
      <c r="C67" s="44">
        <v>1</v>
      </c>
      <c r="D67" s="45">
        <v>16</v>
      </c>
      <c r="E67" s="45">
        <v>0</v>
      </c>
      <c r="F67" s="46">
        <v>17</v>
      </c>
    </row>
    <row r="68" spans="2:9" s="34" customFormat="1" ht="15.75" customHeight="1" thickBot="1" x14ac:dyDescent="0.35">
      <c r="B68" s="23" t="s">
        <v>33</v>
      </c>
      <c r="C68" s="50">
        <v>1129</v>
      </c>
      <c r="D68" s="15">
        <v>3781</v>
      </c>
      <c r="E68" s="15">
        <v>383</v>
      </c>
      <c r="F68" s="51">
        <v>5293</v>
      </c>
    </row>
    <row r="69" spans="2:9" s="34" customFormat="1" ht="15.75" customHeight="1" thickBot="1" x14ac:dyDescent="0.35">
      <c r="B69" s="23" t="s">
        <v>43</v>
      </c>
      <c r="C69" s="44">
        <v>473</v>
      </c>
      <c r="D69" s="45">
        <v>516</v>
      </c>
      <c r="E69" s="45">
        <v>3</v>
      </c>
      <c r="F69" s="46">
        <v>992</v>
      </c>
    </row>
    <row r="70" spans="2:9" s="34" customFormat="1" ht="15.75" customHeight="1" x14ac:dyDescent="0.3">
      <c r="B70" s="26" t="s">
        <v>3</v>
      </c>
      <c r="C70" s="100">
        <v>2721</v>
      </c>
      <c r="D70" s="28">
        <v>7516</v>
      </c>
      <c r="E70" s="27">
        <v>420</v>
      </c>
      <c r="F70" s="31">
        <v>10657</v>
      </c>
    </row>
    <row r="71" spans="2:9" x14ac:dyDescent="0.25">
      <c r="C71" s="8"/>
      <c r="D71" s="8"/>
      <c r="E71" s="8"/>
      <c r="F71" s="8"/>
    </row>
    <row r="72" spans="2:9" x14ac:dyDescent="0.25">
      <c r="C72" s="8"/>
      <c r="D72" s="8"/>
      <c r="E72" s="8"/>
      <c r="F72" s="8"/>
    </row>
    <row r="73" spans="2:9" ht="37.5" customHeight="1" thickBot="1" x14ac:dyDescent="0.3">
      <c r="B73" s="116" t="s">
        <v>45</v>
      </c>
      <c r="C73" s="117"/>
      <c r="D73" s="117"/>
      <c r="E73" s="117"/>
      <c r="F73" s="117"/>
      <c r="G73" s="118"/>
      <c r="H73" s="24"/>
    </row>
    <row r="74" spans="2:9" ht="51" customHeight="1" x14ac:dyDescent="0.25">
      <c r="B74" s="58" t="s">
        <v>32</v>
      </c>
      <c r="C74" s="104" t="s">
        <v>25</v>
      </c>
      <c r="D74" s="77" t="s">
        <v>11</v>
      </c>
      <c r="E74" s="40" t="s">
        <v>12</v>
      </c>
      <c r="F74" s="72" t="s">
        <v>26</v>
      </c>
      <c r="G74" s="73" t="s">
        <v>5</v>
      </c>
    </row>
    <row r="75" spans="2:9" ht="15.75" customHeight="1" thickBot="1" x14ac:dyDescent="0.3">
      <c r="B75" s="22" t="s">
        <v>7</v>
      </c>
      <c r="C75" s="83">
        <v>5</v>
      </c>
      <c r="D75" s="86">
        <v>6</v>
      </c>
      <c r="E75" s="20">
        <v>4</v>
      </c>
      <c r="F75" s="78">
        <v>1</v>
      </c>
      <c r="G75" s="87">
        <v>16</v>
      </c>
    </row>
    <row r="76" spans="2:9" ht="15.75" customHeight="1" thickBot="1" x14ac:dyDescent="0.3">
      <c r="B76" s="23" t="s">
        <v>33</v>
      </c>
      <c r="C76" s="88">
        <v>1017</v>
      </c>
      <c r="D76" s="14">
        <v>1142</v>
      </c>
      <c r="E76" s="14">
        <v>210</v>
      </c>
      <c r="F76" s="14">
        <v>1412</v>
      </c>
      <c r="G76" s="52">
        <v>3781</v>
      </c>
    </row>
    <row r="77" spans="2:9" ht="15.75" customHeight="1" thickBot="1" x14ac:dyDescent="0.3">
      <c r="B77" s="23" t="s">
        <v>43</v>
      </c>
      <c r="C77" s="83">
        <v>124</v>
      </c>
      <c r="D77" s="89">
        <v>129</v>
      </c>
      <c r="E77" s="90">
        <v>11</v>
      </c>
      <c r="F77" s="89">
        <v>252</v>
      </c>
      <c r="G77" s="79">
        <v>516</v>
      </c>
    </row>
    <row r="78" spans="2:9" ht="15.75" customHeight="1" x14ac:dyDescent="0.25">
      <c r="B78" s="26" t="s">
        <v>3</v>
      </c>
      <c r="C78" s="100">
        <v>1981</v>
      </c>
      <c r="D78" s="27">
        <v>2041</v>
      </c>
      <c r="E78" s="27">
        <v>491</v>
      </c>
      <c r="F78" s="27">
        <v>3003</v>
      </c>
      <c r="G78" s="31">
        <v>7516</v>
      </c>
    </row>
    <row r="79" spans="2:9" ht="14.4" x14ac:dyDescent="0.3">
      <c r="I79"/>
    </row>
    <row r="80" spans="2:9" ht="14.4" x14ac:dyDescent="0.3">
      <c r="I80"/>
    </row>
    <row r="81" spans="2:9" ht="37.5" customHeight="1" thickBot="1" x14ac:dyDescent="0.3">
      <c r="B81" s="116" t="s">
        <v>31</v>
      </c>
      <c r="C81" s="117"/>
      <c r="D81" s="117"/>
      <c r="E81" s="117"/>
      <c r="F81" s="117"/>
      <c r="G81" s="118"/>
      <c r="H81" s="24"/>
    </row>
    <row r="82" spans="2:9" ht="51" customHeight="1" x14ac:dyDescent="0.25">
      <c r="B82" s="58" t="s">
        <v>32</v>
      </c>
      <c r="C82" s="105" t="s">
        <v>13</v>
      </c>
      <c r="D82" s="39" t="s">
        <v>38</v>
      </c>
      <c r="E82" s="40" t="s">
        <v>15</v>
      </c>
      <c r="F82" s="41" t="s">
        <v>29</v>
      </c>
      <c r="G82" s="41" t="s">
        <v>5</v>
      </c>
    </row>
    <row r="83" spans="2:9" ht="15.75" customHeight="1" thickBot="1" x14ac:dyDescent="0.3">
      <c r="B83" s="22" t="s">
        <v>7</v>
      </c>
      <c r="C83" s="20">
        <v>4</v>
      </c>
      <c r="D83" s="20">
        <v>0</v>
      </c>
      <c r="E83" s="20">
        <v>0</v>
      </c>
      <c r="F83" s="83">
        <v>0</v>
      </c>
      <c r="G83" s="82">
        <v>4</v>
      </c>
    </row>
    <row r="84" spans="2:9" ht="15.75" customHeight="1" thickBot="1" x14ac:dyDescent="0.3">
      <c r="B84" s="23" t="s">
        <v>33</v>
      </c>
      <c r="C84" s="20">
        <v>72</v>
      </c>
      <c r="D84" s="20">
        <v>33</v>
      </c>
      <c r="E84" s="20">
        <v>214</v>
      </c>
      <c r="F84" s="83">
        <v>40</v>
      </c>
      <c r="G84" s="82">
        <v>359</v>
      </c>
    </row>
    <row r="85" spans="2:9" ht="15.75" customHeight="1" x14ac:dyDescent="0.25">
      <c r="B85" s="102" t="s">
        <v>3</v>
      </c>
      <c r="C85" s="101">
        <v>174</v>
      </c>
      <c r="D85" s="27">
        <v>54</v>
      </c>
      <c r="E85" s="27">
        <v>433</v>
      </c>
      <c r="F85" s="27">
        <v>78</v>
      </c>
      <c r="G85" s="31">
        <v>739</v>
      </c>
    </row>
    <row r="86" spans="2:9" ht="19.5" customHeight="1" x14ac:dyDescent="0.25">
      <c r="B86" s="135" t="s">
        <v>30</v>
      </c>
      <c r="C86" s="135"/>
      <c r="D86" s="135"/>
      <c r="E86" s="135"/>
      <c r="F86" s="135"/>
      <c r="G86" s="135"/>
      <c r="H86" s="48"/>
      <c r="I86" s="48"/>
    </row>
    <row r="87" spans="2:9" ht="14.4" x14ac:dyDescent="0.3">
      <c r="I87"/>
    </row>
    <row r="88" spans="2:9" ht="37.5" customHeight="1" thickBot="1" x14ac:dyDescent="0.3">
      <c r="B88" s="116" t="s">
        <v>37</v>
      </c>
      <c r="C88" s="117"/>
      <c r="D88" s="117"/>
      <c r="E88" s="117"/>
      <c r="F88" s="117"/>
      <c r="G88" s="118"/>
      <c r="H88" s="24"/>
    </row>
    <row r="89" spans="2:9" ht="51" customHeight="1" x14ac:dyDescent="0.25">
      <c r="B89" s="58" t="s">
        <v>32</v>
      </c>
      <c r="C89" s="104" t="s">
        <v>13</v>
      </c>
      <c r="D89" s="72" t="s">
        <v>38</v>
      </c>
      <c r="E89" s="77" t="s">
        <v>15</v>
      </c>
      <c r="F89" s="40" t="s">
        <v>29</v>
      </c>
      <c r="G89" s="73" t="s">
        <v>5</v>
      </c>
    </row>
    <row r="90" spans="2:9" ht="15.75" customHeight="1" thickBot="1" x14ac:dyDescent="0.3">
      <c r="B90" s="22" t="s">
        <v>7</v>
      </c>
      <c r="C90" s="44" t="s">
        <v>22</v>
      </c>
      <c r="D90" s="44" t="s">
        <v>22</v>
      </c>
      <c r="E90" s="44" t="s">
        <v>22</v>
      </c>
      <c r="F90" s="85" t="s">
        <v>22</v>
      </c>
      <c r="G90" s="80" t="s">
        <v>22</v>
      </c>
    </row>
    <row r="91" spans="2:9" ht="15.75" customHeight="1" thickBot="1" x14ac:dyDescent="0.3">
      <c r="B91" s="23" t="s">
        <v>33</v>
      </c>
      <c r="C91" s="20">
        <v>175</v>
      </c>
      <c r="D91" s="20">
        <v>47</v>
      </c>
      <c r="E91" s="20">
        <v>560</v>
      </c>
      <c r="F91" s="83">
        <v>98</v>
      </c>
      <c r="G91" s="82">
        <f>SUM(C91:F91)</f>
        <v>880</v>
      </c>
    </row>
    <row r="92" spans="2:9" ht="15.75" customHeight="1" x14ac:dyDescent="0.25">
      <c r="B92" s="26" t="s">
        <v>3</v>
      </c>
      <c r="C92" s="100">
        <v>286</v>
      </c>
      <c r="D92" s="27">
        <v>92</v>
      </c>
      <c r="E92" s="27">
        <v>838</v>
      </c>
      <c r="F92" s="27">
        <v>176</v>
      </c>
      <c r="G92" s="31">
        <f>SUM(C92:F92)</f>
        <v>1392</v>
      </c>
    </row>
    <row r="93" spans="2:9" ht="19.5" customHeight="1" x14ac:dyDescent="0.25">
      <c r="B93" s="135" t="s">
        <v>30</v>
      </c>
      <c r="C93" s="135"/>
      <c r="D93" s="135"/>
      <c r="E93" s="135"/>
      <c r="F93" s="135"/>
      <c r="G93" s="135"/>
      <c r="H93" s="48"/>
      <c r="I93" s="48"/>
    </row>
    <row r="95" spans="2:9" ht="37.5" customHeight="1" thickBot="1" x14ac:dyDescent="0.3">
      <c r="B95" s="116" t="s">
        <v>39</v>
      </c>
      <c r="C95" s="117"/>
      <c r="D95" s="117"/>
      <c r="E95" s="117"/>
      <c r="F95" s="117"/>
      <c r="G95" s="118"/>
      <c r="H95" s="24"/>
    </row>
    <row r="96" spans="2:9" ht="16.2" x14ac:dyDescent="0.25">
      <c r="B96" s="136" t="s">
        <v>32</v>
      </c>
      <c r="C96" s="137"/>
      <c r="D96" s="137"/>
      <c r="E96" s="137"/>
      <c r="F96" s="137"/>
      <c r="G96" s="107" t="s">
        <v>5</v>
      </c>
    </row>
    <row r="97" spans="2:7" ht="15.75" customHeight="1" thickBot="1" x14ac:dyDescent="0.3">
      <c r="B97" s="127" t="s">
        <v>7</v>
      </c>
      <c r="C97" s="128"/>
      <c r="D97" s="128"/>
      <c r="E97" s="128"/>
      <c r="F97" s="129"/>
      <c r="G97" s="49" t="s">
        <v>22</v>
      </c>
    </row>
    <row r="98" spans="2:7" ht="15.75" customHeight="1" thickBot="1" x14ac:dyDescent="0.3">
      <c r="B98" s="130" t="s">
        <v>33</v>
      </c>
      <c r="C98" s="131"/>
      <c r="D98" s="131"/>
      <c r="E98" s="131"/>
      <c r="F98" s="132"/>
      <c r="G98" s="43">
        <v>114</v>
      </c>
    </row>
    <row r="99" spans="2:7" ht="15.75" customHeight="1" x14ac:dyDescent="0.25">
      <c r="B99" s="133" t="s">
        <v>3</v>
      </c>
      <c r="C99" s="134"/>
      <c r="D99" s="134"/>
      <c r="E99" s="134"/>
      <c r="F99" s="134"/>
      <c r="G99" s="106">
        <v>360</v>
      </c>
    </row>
  </sheetData>
  <mergeCells count="23">
    <mergeCell ref="B97:F97"/>
    <mergeCell ref="B98:F98"/>
    <mergeCell ref="B99:F99"/>
    <mergeCell ref="B86:G86"/>
    <mergeCell ref="B88:G88"/>
    <mergeCell ref="B93:G93"/>
    <mergeCell ref="B95:G95"/>
    <mergeCell ref="B96:F96"/>
    <mergeCell ref="B65:F65"/>
    <mergeCell ref="B73:G73"/>
    <mergeCell ref="B57:G57"/>
    <mergeCell ref="B81:G81"/>
    <mergeCell ref="B17:F17"/>
    <mergeCell ref="B25:G25"/>
    <mergeCell ref="B33:F33"/>
    <mergeCell ref="B41:G41"/>
    <mergeCell ref="B49:F49"/>
    <mergeCell ref="C11:D11"/>
    <mergeCell ref="E11:E12"/>
    <mergeCell ref="F11:G11"/>
    <mergeCell ref="H11:H12"/>
    <mergeCell ref="B10:H10"/>
    <mergeCell ref="B11:B12"/>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479D9-3C18-4629-89D7-36956CCA302C}">
  <dimension ref="A10:P99"/>
  <sheetViews>
    <sheetView showGridLines="0" zoomScaleNormal="100" workbookViewId="0"/>
  </sheetViews>
  <sheetFormatPr baseColWidth="10" defaultColWidth="11.44140625" defaultRowHeight="13.8" x14ac:dyDescent="0.25"/>
  <cols>
    <col min="1" max="1" width="6.109375" style="1" customWidth="1"/>
    <col min="2" max="2" width="44.44140625" style="1" customWidth="1"/>
    <col min="3" max="3" width="15.5546875" style="1" bestFit="1" customWidth="1"/>
    <col min="4" max="4" width="14.44140625" style="1" customWidth="1"/>
    <col min="5" max="5" width="17.6640625" style="1" customWidth="1"/>
    <col min="6" max="6" width="15.5546875" style="1" bestFit="1" customWidth="1"/>
    <col min="7" max="7" width="13.5546875" style="1" bestFit="1" customWidth="1"/>
    <col min="8" max="16384" width="11.44140625" style="1"/>
  </cols>
  <sheetData>
    <row r="10" spans="1:16" ht="37.5" customHeight="1" thickBot="1" x14ac:dyDescent="0.35">
      <c r="A10" s="108"/>
      <c r="B10" s="112" t="s">
        <v>34</v>
      </c>
      <c r="C10" s="112"/>
      <c r="D10" s="112"/>
      <c r="E10" s="112"/>
      <c r="F10" s="112"/>
      <c r="G10" s="112"/>
      <c r="H10" s="113"/>
      <c r="J10"/>
    </row>
    <row r="11" spans="1:16" ht="44.25" customHeight="1" thickBot="1" x14ac:dyDescent="0.35">
      <c r="A11" s="108"/>
      <c r="B11" s="114"/>
      <c r="C11" s="119" t="s">
        <v>2</v>
      </c>
      <c r="D11" s="120"/>
      <c r="E11" s="121" t="s">
        <v>20</v>
      </c>
      <c r="F11" s="123" t="s">
        <v>4</v>
      </c>
      <c r="G11" s="124"/>
      <c r="H11" s="125" t="s">
        <v>5</v>
      </c>
      <c r="J11"/>
    </row>
    <row r="12" spans="1:16" ht="18.75" customHeight="1" x14ac:dyDescent="0.3">
      <c r="A12" s="108"/>
      <c r="B12" s="115"/>
      <c r="C12" s="25" t="s">
        <v>0</v>
      </c>
      <c r="D12" s="62" t="s">
        <v>1</v>
      </c>
      <c r="E12" s="122"/>
      <c r="F12" s="25" t="s">
        <v>0</v>
      </c>
      <c r="G12" s="62" t="s">
        <v>1</v>
      </c>
      <c r="H12" s="125"/>
      <c r="J12"/>
    </row>
    <row r="13" spans="1:16" ht="18.75" customHeight="1" x14ac:dyDescent="0.3">
      <c r="A13" s="16"/>
      <c r="B13" s="35" t="s">
        <v>19</v>
      </c>
      <c r="C13" s="32">
        <v>2935</v>
      </c>
      <c r="D13" s="53">
        <v>334</v>
      </c>
      <c r="E13" s="37">
        <v>6</v>
      </c>
      <c r="F13" s="33" t="s">
        <v>22</v>
      </c>
      <c r="G13" s="36" t="s">
        <v>22</v>
      </c>
      <c r="H13" s="109">
        <v>3275</v>
      </c>
      <c r="J13"/>
      <c r="K13"/>
      <c r="L13"/>
      <c r="M13"/>
      <c r="N13"/>
      <c r="O13"/>
      <c r="P13"/>
    </row>
    <row r="14" spans="1:16" ht="18.75" customHeight="1" x14ac:dyDescent="0.3">
      <c r="B14" s="26" t="s">
        <v>3</v>
      </c>
      <c r="C14" s="66">
        <v>26280</v>
      </c>
      <c r="D14" s="67">
        <v>2735</v>
      </c>
      <c r="E14" s="64">
        <v>182</v>
      </c>
      <c r="F14" s="63">
        <v>91</v>
      </c>
      <c r="G14" s="67">
        <v>113</v>
      </c>
      <c r="H14" s="65">
        <v>29401</v>
      </c>
      <c r="J14"/>
    </row>
    <row r="17" spans="2:10" ht="37.5" customHeight="1" thickBot="1" x14ac:dyDescent="0.35">
      <c r="B17" s="116" t="s">
        <v>6</v>
      </c>
      <c r="C17" s="117"/>
      <c r="D17" s="117"/>
      <c r="E17" s="117"/>
      <c r="F17" s="118"/>
      <c r="G17" s="34"/>
      <c r="H17" s="34"/>
      <c r="J17"/>
    </row>
    <row r="18" spans="2:10" s="34" customFormat="1" ht="15.75" customHeight="1" x14ac:dyDescent="0.3">
      <c r="B18" s="58" t="s">
        <v>32</v>
      </c>
      <c r="C18" s="98" t="s">
        <v>27</v>
      </c>
      <c r="D18" s="74" t="s">
        <v>8</v>
      </c>
      <c r="E18" s="74" t="s">
        <v>9</v>
      </c>
      <c r="F18" s="75" t="s">
        <v>5</v>
      </c>
    </row>
    <row r="19" spans="2:10" s="34" customFormat="1" ht="15.75" customHeight="1" thickBot="1" x14ac:dyDescent="0.35">
      <c r="B19" s="22" t="s">
        <v>7</v>
      </c>
      <c r="C19" s="20">
        <v>5</v>
      </c>
      <c r="D19" s="21">
        <v>31</v>
      </c>
      <c r="E19" s="21">
        <v>0</v>
      </c>
      <c r="F19" s="42">
        <v>36</v>
      </c>
    </row>
    <row r="20" spans="2:10" s="34" customFormat="1" ht="15.75" customHeight="1" thickBot="1" x14ac:dyDescent="0.35">
      <c r="B20" s="23" t="s">
        <v>33</v>
      </c>
      <c r="C20" s="50">
        <v>2582</v>
      </c>
      <c r="D20" s="15">
        <v>2921</v>
      </c>
      <c r="E20" s="15">
        <v>21</v>
      </c>
      <c r="F20" s="51">
        <v>5524</v>
      </c>
    </row>
    <row r="21" spans="2:10" s="34" customFormat="1" ht="15.75" customHeight="1" thickBot="1" x14ac:dyDescent="0.35">
      <c r="B21" s="23" t="s">
        <v>43</v>
      </c>
      <c r="C21" s="20">
        <v>505</v>
      </c>
      <c r="D21" s="21">
        <v>349</v>
      </c>
      <c r="E21" s="21">
        <v>0</v>
      </c>
      <c r="F21" s="42">
        <v>854</v>
      </c>
    </row>
    <row r="22" spans="2:10" s="34" customFormat="1" ht="15.75" customHeight="1" x14ac:dyDescent="0.3">
      <c r="B22" s="26" t="s">
        <v>3</v>
      </c>
      <c r="C22" s="99">
        <v>4734</v>
      </c>
      <c r="D22" s="69">
        <v>4630</v>
      </c>
      <c r="E22" s="71">
        <v>30</v>
      </c>
      <c r="F22" s="70">
        <v>9394</v>
      </c>
    </row>
    <row r="25" spans="2:10" ht="37.5" customHeight="1" thickBot="1" x14ac:dyDescent="0.3">
      <c r="B25" s="116" t="s">
        <v>10</v>
      </c>
      <c r="C25" s="117"/>
      <c r="D25" s="117"/>
      <c r="E25" s="117"/>
      <c r="F25" s="117"/>
      <c r="G25" s="117"/>
      <c r="H25" s="24"/>
    </row>
    <row r="26" spans="2:10" ht="51" customHeight="1" x14ac:dyDescent="0.25">
      <c r="B26" s="103" t="s">
        <v>32</v>
      </c>
      <c r="C26" s="40" t="s">
        <v>25</v>
      </c>
      <c r="D26" s="72" t="s">
        <v>11</v>
      </c>
      <c r="E26" s="72" t="s">
        <v>12</v>
      </c>
      <c r="F26" s="72" t="s">
        <v>26</v>
      </c>
      <c r="G26" s="73" t="s">
        <v>5</v>
      </c>
    </row>
    <row r="27" spans="2:10" ht="15.75" customHeight="1" thickBot="1" x14ac:dyDescent="0.3">
      <c r="B27" s="22" t="s">
        <v>7</v>
      </c>
      <c r="C27" s="83">
        <v>7</v>
      </c>
      <c r="D27" s="91">
        <v>10</v>
      </c>
      <c r="E27" s="91">
        <v>12</v>
      </c>
      <c r="F27" s="95">
        <v>2</v>
      </c>
      <c r="G27" s="82">
        <v>31</v>
      </c>
    </row>
    <row r="28" spans="2:10" ht="15.75" customHeight="1" thickBot="1" x14ac:dyDescent="0.3">
      <c r="B28" s="23" t="s">
        <v>33</v>
      </c>
      <c r="C28" s="88">
        <v>995</v>
      </c>
      <c r="D28" s="90">
        <v>1130</v>
      </c>
      <c r="E28" s="90">
        <v>133</v>
      </c>
      <c r="F28" s="84">
        <v>663</v>
      </c>
      <c r="G28" s="82">
        <v>2921</v>
      </c>
    </row>
    <row r="29" spans="2:10" ht="15.75" customHeight="1" thickBot="1" x14ac:dyDescent="0.3">
      <c r="B29" s="23" t="s">
        <v>43</v>
      </c>
      <c r="C29" s="83">
        <v>85</v>
      </c>
      <c r="D29" s="91">
        <v>103</v>
      </c>
      <c r="E29" s="91">
        <v>14</v>
      </c>
      <c r="F29" s="95">
        <v>147</v>
      </c>
      <c r="G29" s="82">
        <v>349</v>
      </c>
    </row>
    <row r="30" spans="2:10" ht="15.75" customHeight="1" x14ac:dyDescent="0.25">
      <c r="B30" s="26" t="s">
        <v>3</v>
      </c>
      <c r="C30" s="99">
        <v>1752</v>
      </c>
      <c r="D30" s="69">
        <v>1589</v>
      </c>
      <c r="E30" s="69">
        <v>205</v>
      </c>
      <c r="F30" s="68">
        <v>1084</v>
      </c>
      <c r="G30" s="31">
        <v>4630</v>
      </c>
    </row>
    <row r="33" spans="2:8" ht="37.5" customHeight="1" thickBot="1" x14ac:dyDescent="0.3">
      <c r="B33" s="116" t="s">
        <v>35</v>
      </c>
      <c r="C33" s="117"/>
      <c r="D33" s="117"/>
      <c r="E33" s="117"/>
      <c r="F33" s="117"/>
      <c r="G33" s="24"/>
    </row>
    <row r="34" spans="2:8" s="34" customFormat="1" ht="15.75" customHeight="1" x14ac:dyDescent="0.3">
      <c r="B34" s="103" t="s">
        <v>32</v>
      </c>
      <c r="C34" s="17" t="s">
        <v>27</v>
      </c>
      <c r="D34" s="74" t="s">
        <v>8</v>
      </c>
      <c r="E34" s="76" t="s">
        <v>9</v>
      </c>
      <c r="F34" s="59" t="s">
        <v>5</v>
      </c>
    </row>
    <row r="35" spans="2:8" s="34" customFormat="1" ht="15.75" customHeight="1" thickBot="1" x14ac:dyDescent="0.35">
      <c r="B35" s="22" t="s">
        <v>7</v>
      </c>
      <c r="C35" s="44" t="s">
        <v>22</v>
      </c>
      <c r="D35" s="45" t="s">
        <v>22</v>
      </c>
      <c r="E35" s="45" t="s">
        <v>22</v>
      </c>
      <c r="F35" s="46" t="s">
        <v>22</v>
      </c>
    </row>
    <row r="36" spans="2:8" s="34" customFormat="1" ht="15.75" customHeight="1" thickBot="1" x14ac:dyDescent="0.35">
      <c r="B36" s="23" t="s">
        <v>33</v>
      </c>
      <c r="C36" s="18">
        <v>356</v>
      </c>
      <c r="D36" s="19">
        <v>0</v>
      </c>
      <c r="E36" s="19">
        <v>336</v>
      </c>
      <c r="F36" s="30">
        <v>692</v>
      </c>
    </row>
    <row r="37" spans="2:8" s="34" customFormat="1" ht="15.75" customHeight="1" thickBot="1" x14ac:dyDescent="0.35">
      <c r="B37" s="23" t="s">
        <v>43</v>
      </c>
      <c r="C37" s="54">
        <v>19</v>
      </c>
      <c r="D37" s="55">
        <v>0</v>
      </c>
      <c r="E37" s="55">
        <v>0</v>
      </c>
      <c r="F37" s="56">
        <v>19</v>
      </c>
    </row>
    <row r="38" spans="2:8" s="34" customFormat="1" ht="15.75" customHeight="1" x14ac:dyDescent="0.3">
      <c r="B38" s="26" t="s">
        <v>3</v>
      </c>
      <c r="C38" s="100">
        <v>626</v>
      </c>
      <c r="D38" s="28">
        <v>120</v>
      </c>
      <c r="E38" s="27">
        <v>337</v>
      </c>
      <c r="F38" s="31">
        <v>1083</v>
      </c>
    </row>
    <row r="41" spans="2:8" ht="37.5" customHeight="1" thickBot="1" x14ac:dyDescent="0.3">
      <c r="B41" s="116" t="s">
        <v>41</v>
      </c>
      <c r="C41" s="117"/>
      <c r="D41" s="117"/>
      <c r="E41" s="117"/>
      <c r="F41" s="117"/>
      <c r="G41" s="118"/>
      <c r="H41" s="24"/>
    </row>
    <row r="42" spans="2:8" ht="51" customHeight="1" x14ac:dyDescent="0.25">
      <c r="B42" s="58" t="s">
        <v>32</v>
      </c>
      <c r="C42" s="104" t="s">
        <v>25</v>
      </c>
      <c r="D42" s="72" t="s">
        <v>11</v>
      </c>
      <c r="E42" s="72" t="s">
        <v>12</v>
      </c>
      <c r="F42" s="72" t="s">
        <v>26</v>
      </c>
      <c r="G42" s="73" t="s">
        <v>5</v>
      </c>
    </row>
    <row r="43" spans="2:8" ht="15.75" customHeight="1" thickBot="1" x14ac:dyDescent="0.3">
      <c r="B43" s="22" t="s">
        <v>7</v>
      </c>
      <c r="C43" s="85" t="s">
        <v>22</v>
      </c>
      <c r="D43" s="92" t="s">
        <v>22</v>
      </c>
      <c r="E43" s="92" t="s">
        <v>22</v>
      </c>
      <c r="F43" s="81" t="s">
        <v>22</v>
      </c>
      <c r="G43" s="49" t="s">
        <v>22</v>
      </c>
    </row>
    <row r="44" spans="2:8" ht="15.75" customHeight="1" thickBot="1" x14ac:dyDescent="0.3">
      <c r="B44" s="23" t="s">
        <v>33</v>
      </c>
      <c r="C44" s="88">
        <v>0</v>
      </c>
      <c r="D44" s="90">
        <v>0</v>
      </c>
      <c r="E44" s="90">
        <v>0</v>
      </c>
      <c r="F44" s="14">
        <v>0</v>
      </c>
      <c r="G44" s="52">
        <f>SUM(C44:F44)</f>
        <v>0</v>
      </c>
    </row>
    <row r="45" spans="2:8" ht="15.75" customHeight="1" thickBot="1" x14ac:dyDescent="0.3">
      <c r="B45" s="23" t="s">
        <v>43</v>
      </c>
      <c r="C45" s="85">
        <v>0</v>
      </c>
      <c r="D45" s="92">
        <v>0</v>
      </c>
      <c r="E45" s="92">
        <v>0</v>
      </c>
      <c r="F45" s="94">
        <v>0</v>
      </c>
      <c r="G45" s="80">
        <f>SUM(C45:F45)</f>
        <v>0</v>
      </c>
    </row>
    <row r="46" spans="2:8" ht="15.75" customHeight="1" x14ac:dyDescent="0.25">
      <c r="B46" s="26" t="s">
        <v>3</v>
      </c>
      <c r="C46" s="100">
        <v>90</v>
      </c>
      <c r="D46" s="27">
        <v>0</v>
      </c>
      <c r="E46" s="27">
        <v>5</v>
      </c>
      <c r="F46" s="27">
        <v>25</v>
      </c>
      <c r="G46" s="31">
        <f>SUM(C46:F46)</f>
        <v>120</v>
      </c>
    </row>
    <row r="49" spans="2:8" ht="37.5" customHeight="1" thickBot="1" x14ac:dyDescent="0.3">
      <c r="B49" s="116" t="s">
        <v>36</v>
      </c>
      <c r="C49" s="117"/>
      <c r="D49" s="117"/>
      <c r="E49" s="117"/>
      <c r="F49" s="118"/>
      <c r="G49" s="24"/>
    </row>
    <row r="50" spans="2:8" s="34" customFormat="1" ht="15.75" customHeight="1" x14ac:dyDescent="0.3">
      <c r="B50" s="103" t="s">
        <v>32</v>
      </c>
      <c r="C50" s="17" t="s">
        <v>27</v>
      </c>
      <c r="D50" s="74" t="s">
        <v>8</v>
      </c>
      <c r="E50" s="76" t="s">
        <v>9</v>
      </c>
      <c r="F50" s="59" t="s">
        <v>5</v>
      </c>
    </row>
    <row r="51" spans="2:8" s="34" customFormat="1" ht="15.75" customHeight="1" thickBot="1" x14ac:dyDescent="0.35">
      <c r="B51" s="22" t="s">
        <v>7</v>
      </c>
      <c r="C51" s="44" t="s">
        <v>22</v>
      </c>
      <c r="D51" s="45" t="s">
        <v>22</v>
      </c>
      <c r="E51" s="45" t="s">
        <v>22</v>
      </c>
      <c r="F51" s="46" t="s">
        <v>22</v>
      </c>
    </row>
    <row r="52" spans="2:8" s="34" customFormat="1" ht="15.75" customHeight="1" thickBot="1" x14ac:dyDescent="0.35">
      <c r="B52" s="23" t="s">
        <v>33</v>
      </c>
      <c r="C52" s="50">
        <v>68</v>
      </c>
      <c r="D52" s="15">
        <v>32</v>
      </c>
      <c r="E52" s="15">
        <v>0</v>
      </c>
      <c r="F52" s="51">
        <v>100</v>
      </c>
    </row>
    <row r="53" spans="2:8" s="34" customFormat="1" ht="15.75" customHeight="1" thickBot="1" x14ac:dyDescent="0.35">
      <c r="B53" s="23" t="s">
        <v>43</v>
      </c>
      <c r="C53" s="44">
        <v>4</v>
      </c>
      <c r="D53" s="45">
        <v>2</v>
      </c>
      <c r="E53" s="45">
        <v>0</v>
      </c>
      <c r="F53" s="46">
        <v>6</v>
      </c>
    </row>
    <row r="54" spans="2:8" s="34" customFormat="1" ht="15.75" customHeight="1" x14ac:dyDescent="0.3">
      <c r="B54" s="102" t="s">
        <v>3</v>
      </c>
      <c r="C54" s="101">
        <v>133</v>
      </c>
      <c r="D54" s="28">
        <v>48</v>
      </c>
      <c r="E54" s="27">
        <v>1</v>
      </c>
      <c r="F54" s="31">
        <v>182</v>
      </c>
    </row>
    <row r="57" spans="2:8" ht="37.5" customHeight="1" thickBot="1" x14ac:dyDescent="0.3">
      <c r="B57" s="116" t="s">
        <v>48</v>
      </c>
      <c r="C57" s="117"/>
      <c r="D57" s="117"/>
      <c r="E57" s="117"/>
      <c r="F57" s="117"/>
      <c r="G57" s="118"/>
      <c r="H57" s="24"/>
    </row>
    <row r="58" spans="2:8" ht="51" customHeight="1" x14ac:dyDescent="0.25">
      <c r="B58" s="103" t="s">
        <v>32</v>
      </c>
      <c r="C58" s="40" t="s">
        <v>25</v>
      </c>
      <c r="D58" s="77" t="s">
        <v>11</v>
      </c>
      <c r="E58" s="40" t="s">
        <v>12</v>
      </c>
      <c r="F58" s="72" t="s">
        <v>26</v>
      </c>
      <c r="G58" s="73" t="s">
        <v>5</v>
      </c>
    </row>
    <row r="59" spans="2:8" ht="15.75" customHeight="1" thickBot="1" x14ac:dyDescent="0.3">
      <c r="B59" s="22" t="s">
        <v>7</v>
      </c>
      <c r="C59" s="85" t="s">
        <v>22</v>
      </c>
      <c r="D59" s="92" t="s">
        <v>22</v>
      </c>
      <c r="E59" s="92" t="s">
        <v>22</v>
      </c>
      <c r="F59" s="81" t="s">
        <v>22</v>
      </c>
      <c r="G59" s="49" t="s">
        <v>22</v>
      </c>
    </row>
    <row r="60" spans="2:8" ht="15.75" customHeight="1" thickBot="1" x14ac:dyDescent="0.3">
      <c r="B60" s="23" t="s">
        <v>33</v>
      </c>
      <c r="C60" s="88">
        <v>7</v>
      </c>
      <c r="D60" s="90">
        <v>2</v>
      </c>
      <c r="E60" s="90">
        <v>3</v>
      </c>
      <c r="F60" s="14">
        <v>20</v>
      </c>
      <c r="G60" s="52">
        <f>SUM(C60:F60)</f>
        <v>32</v>
      </c>
    </row>
    <row r="61" spans="2:8" ht="15.75" customHeight="1" thickBot="1" x14ac:dyDescent="0.3">
      <c r="B61" s="23" t="s">
        <v>43</v>
      </c>
      <c r="C61" s="83">
        <v>0</v>
      </c>
      <c r="D61" s="91">
        <v>0</v>
      </c>
      <c r="E61" s="91">
        <v>0</v>
      </c>
      <c r="F61" s="86">
        <v>2</v>
      </c>
      <c r="G61" s="43">
        <f>SUM(C61:F61)</f>
        <v>2</v>
      </c>
    </row>
    <row r="62" spans="2:8" ht="15.75" customHeight="1" x14ac:dyDescent="0.25">
      <c r="B62" s="26" t="s">
        <v>3</v>
      </c>
      <c r="C62" s="100">
        <v>11</v>
      </c>
      <c r="D62" s="27">
        <v>3</v>
      </c>
      <c r="E62" s="27">
        <v>3</v>
      </c>
      <c r="F62" s="27">
        <v>31</v>
      </c>
      <c r="G62" s="31">
        <f>SUM(C62:F62)</f>
        <v>48</v>
      </c>
    </row>
    <row r="65" spans="2:8" ht="37.5" customHeight="1" thickBot="1" x14ac:dyDescent="0.3">
      <c r="B65" s="116" t="s">
        <v>47</v>
      </c>
      <c r="C65" s="117"/>
      <c r="D65" s="117"/>
      <c r="E65" s="117"/>
      <c r="F65" s="117"/>
      <c r="G65" s="24"/>
    </row>
    <row r="66" spans="2:8" s="34" customFormat="1" ht="15.75" customHeight="1" x14ac:dyDescent="0.3">
      <c r="B66" s="103" t="s">
        <v>32</v>
      </c>
      <c r="C66" s="17" t="s">
        <v>27</v>
      </c>
      <c r="D66" s="76" t="s">
        <v>8</v>
      </c>
      <c r="E66" s="17" t="s">
        <v>9</v>
      </c>
      <c r="F66" s="75" t="s">
        <v>5</v>
      </c>
    </row>
    <row r="67" spans="2:8" s="34" customFormat="1" ht="15.75" customHeight="1" thickBot="1" x14ac:dyDescent="0.35">
      <c r="B67" s="22" t="s">
        <v>7</v>
      </c>
      <c r="C67" s="44">
        <v>3</v>
      </c>
      <c r="D67" s="45">
        <v>17</v>
      </c>
      <c r="E67" s="45">
        <v>0</v>
      </c>
      <c r="F67" s="46">
        <v>20</v>
      </c>
    </row>
    <row r="68" spans="2:8" s="34" customFormat="1" ht="15.75" customHeight="1" thickBot="1" x14ac:dyDescent="0.35">
      <c r="B68" s="23" t="s">
        <v>33</v>
      </c>
      <c r="C68" s="50">
        <v>1381</v>
      </c>
      <c r="D68" s="15">
        <v>3766</v>
      </c>
      <c r="E68" s="15">
        <v>480</v>
      </c>
      <c r="F68" s="51">
        <v>5627</v>
      </c>
    </row>
    <row r="69" spans="2:8" s="34" customFormat="1" ht="15.75" customHeight="1" thickBot="1" x14ac:dyDescent="0.35">
      <c r="B69" s="23" t="s">
        <v>43</v>
      </c>
      <c r="C69" s="44">
        <v>186</v>
      </c>
      <c r="D69" s="45">
        <v>460</v>
      </c>
      <c r="E69" s="45">
        <v>1</v>
      </c>
      <c r="F69" s="46">
        <v>647</v>
      </c>
    </row>
    <row r="70" spans="2:8" s="34" customFormat="1" ht="15.75" customHeight="1" x14ac:dyDescent="0.3">
      <c r="B70" s="26" t="s">
        <v>3</v>
      </c>
      <c r="C70" s="100">
        <v>2591</v>
      </c>
      <c r="D70" s="28">
        <v>7356</v>
      </c>
      <c r="E70" s="27">
        <v>526</v>
      </c>
      <c r="F70" s="31">
        <v>10473</v>
      </c>
    </row>
    <row r="73" spans="2:8" ht="37.5" customHeight="1" thickBot="1" x14ac:dyDescent="0.3">
      <c r="B73" s="116" t="s">
        <v>45</v>
      </c>
      <c r="C73" s="117"/>
      <c r="D73" s="117"/>
      <c r="E73" s="117"/>
      <c r="F73" s="117"/>
      <c r="G73" s="118"/>
      <c r="H73" s="24"/>
    </row>
    <row r="74" spans="2:8" ht="51" customHeight="1" x14ac:dyDescent="0.25">
      <c r="B74" s="58" t="s">
        <v>32</v>
      </c>
      <c r="C74" s="104" t="s">
        <v>25</v>
      </c>
      <c r="D74" s="77" t="s">
        <v>11</v>
      </c>
      <c r="E74" s="40" t="s">
        <v>12</v>
      </c>
      <c r="F74" s="72" t="s">
        <v>26</v>
      </c>
      <c r="G74" s="73" t="s">
        <v>5</v>
      </c>
    </row>
    <row r="75" spans="2:8" ht="15.75" customHeight="1" thickBot="1" x14ac:dyDescent="0.3">
      <c r="B75" s="22" t="s">
        <v>7</v>
      </c>
      <c r="C75" s="83">
        <v>5</v>
      </c>
      <c r="D75" s="86">
        <v>4</v>
      </c>
      <c r="E75" s="20">
        <v>6</v>
      </c>
      <c r="F75" s="78">
        <v>2</v>
      </c>
      <c r="G75" s="87">
        <v>17</v>
      </c>
    </row>
    <row r="76" spans="2:8" ht="15.75" customHeight="1" thickBot="1" x14ac:dyDescent="0.3">
      <c r="B76" s="23" t="s">
        <v>33</v>
      </c>
      <c r="C76" s="88">
        <v>1151</v>
      </c>
      <c r="D76" s="14">
        <v>1514</v>
      </c>
      <c r="E76" s="14">
        <v>196</v>
      </c>
      <c r="F76" s="14">
        <v>905</v>
      </c>
      <c r="G76" s="52">
        <v>3766</v>
      </c>
    </row>
    <row r="77" spans="2:8" ht="15.75" customHeight="1" thickBot="1" x14ac:dyDescent="0.3">
      <c r="B77" s="23" t="s">
        <v>43</v>
      </c>
      <c r="C77" s="83">
        <v>95</v>
      </c>
      <c r="D77" s="89">
        <v>175</v>
      </c>
      <c r="E77" s="90">
        <v>32</v>
      </c>
      <c r="F77" s="89">
        <v>158</v>
      </c>
      <c r="G77" s="79">
        <v>460</v>
      </c>
    </row>
    <row r="78" spans="2:8" ht="15.75" customHeight="1" x14ac:dyDescent="0.25">
      <c r="B78" s="26" t="s">
        <v>3</v>
      </c>
      <c r="C78" s="100">
        <v>2198</v>
      </c>
      <c r="D78" s="27">
        <v>2328</v>
      </c>
      <c r="E78" s="27">
        <v>410</v>
      </c>
      <c r="F78" s="27">
        <v>2420</v>
      </c>
      <c r="G78" s="31">
        <v>7356</v>
      </c>
    </row>
    <row r="81" spans="2:9" ht="37.5" customHeight="1" thickBot="1" x14ac:dyDescent="0.3">
      <c r="B81" s="116" t="s">
        <v>31</v>
      </c>
      <c r="C81" s="117"/>
      <c r="D81" s="117"/>
      <c r="E81" s="117"/>
      <c r="F81" s="117"/>
      <c r="G81" s="118"/>
      <c r="H81" s="24"/>
    </row>
    <row r="82" spans="2:9" ht="51" customHeight="1" x14ac:dyDescent="0.25">
      <c r="B82" s="58" t="s">
        <v>32</v>
      </c>
      <c r="C82" s="105" t="s">
        <v>13</v>
      </c>
      <c r="D82" s="39" t="s">
        <v>38</v>
      </c>
      <c r="E82" s="40" t="s">
        <v>15</v>
      </c>
      <c r="F82" s="41" t="s">
        <v>29</v>
      </c>
      <c r="G82" s="41" t="s">
        <v>5</v>
      </c>
    </row>
    <row r="83" spans="2:9" ht="15.75" customHeight="1" thickBot="1" x14ac:dyDescent="0.3">
      <c r="B83" s="22" t="s">
        <v>7</v>
      </c>
      <c r="C83" s="20">
        <v>0</v>
      </c>
      <c r="D83" s="20">
        <v>1</v>
      </c>
      <c r="E83" s="20">
        <v>1</v>
      </c>
      <c r="F83" s="83">
        <v>0</v>
      </c>
      <c r="G83" s="82">
        <v>2</v>
      </c>
    </row>
    <row r="84" spans="2:9" ht="15.75" customHeight="1" thickBot="1" x14ac:dyDescent="0.3">
      <c r="B84" s="23" t="s">
        <v>33</v>
      </c>
      <c r="C84" s="20">
        <v>60</v>
      </c>
      <c r="D84" s="20">
        <v>38</v>
      </c>
      <c r="E84" s="20">
        <v>91</v>
      </c>
      <c r="F84" s="83">
        <v>25</v>
      </c>
      <c r="G84" s="82">
        <v>214</v>
      </c>
    </row>
    <row r="85" spans="2:9" ht="15.75" customHeight="1" x14ac:dyDescent="0.25">
      <c r="B85" s="102" t="s">
        <v>3</v>
      </c>
      <c r="C85" s="101">
        <v>189</v>
      </c>
      <c r="D85" s="27">
        <v>60</v>
      </c>
      <c r="E85" s="27">
        <v>281</v>
      </c>
      <c r="F85" s="27">
        <v>52</v>
      </c>
      <c r="G85" s="31">
        <v>582</v>
      </c>
    </row>
    <row r="86" spans="2:9" ht="19.5" customHeight="1" x14ac:dyDescent="0.25">
      <c r="B86" s="135" t="s">
        <v>30</v>
      </c>
      <c r="C86" s="135"/>
      <c r="D86" s="135"/>
      <c r="E86" s="135"/>
      <c r="F86" s="135"/>
      <c r="G86" s="135"/>
      <c r="H86" s="48"/>
      <c r="I86" s="48"/>
    </row>
    <row r="88" spans="2:9" ht="37.5" customHeight="1" thickBot="1" x14ac:dyDescent="0.3">
      <c r="B88" s="116" t="s">
        <v>37</v>
      </c>
      <c r="C88" s="117"/>
      <c r="D88" s="117"/>
      <c r="E88" s="117"/>
      <c r="F88" s="117"/>
      <c r="G88" s="118"/>
      <c r="H88" s="24"/>
    </row>
    <row r="89" spans="2:9" ht="51" customHeight="1" x14ac:dyDescent="0.25">
      <c r="B89" s="58" t="s">
        <v>32</v>
      </c>
      <c r="C89" s="104" t="s">
        <v>13</v>
      </c>
      <c r="D89" s="72" t="s">
        <v>38</v>
      </c>
      <c r="E89" s="77" t="s">
        <v>15</v>
      </c>
      <c r="F89" s="40" t="s">
        <v>29</v>
      </c>
      <c r="G89" s="73" t="s">
        <v>5</v>
      </c>
    </row>
    <row r="90" spans="2:9" ht="15.75" customHeight="1" thickBot="1" x14ac:dyDescent="0.3">
      <c r="B90" s="22" t="s">
        <v>7</v>
      </c>
      <c r="C90" s="20">
        <v>0</v>
      </c>
      <c r="D90" s="20">
        <v>0</v>
      </c>
      <c r="E90" s="20">
        <v>1</v>
      </c>
      <c r="F90" s="83">
        <v>0</v>
      </c>
      <c r="G90" s="82">
        <f>SUM(C90:F90)</f>
        <v>1</v>
      </c>
    </row>
    <row r="91" spans="2:9" ht="15.75" customHeight="1" thickBot="1" x14ac:dyDescent="0.3">
      <c r="B91" s="23" t="s">
        <v>33</v>
      </c>
      <c r="C91" s="20">
        <v>216</v>
      </c>
      <c r="D91" s="20">
        <v>88</v>
      </c>
      <c r="E91" s="20">
        <v>283</v>
      </c>
      <c r="F91" s="83">
        <v>124</v>
      </c>
      <c r="G91" s="82">
        <f>SUM(C91:F91)</f>
        <v>711</v>
      </c>
    </row>
    <row r="92" spans="2:9" ht="15.75" customHeight="1" x14ac:dyDescent="0.25">
      <c r="B92" s="26" t="s">
        <v>3</v>
      </c>
      <c r="C92" s="100">
        <v>324</v>
      </c>
      <c r="D92" s="27">
        <v>125</v>
      </c>
      <c r="E92" s="27">
        <v>503</v>
      </c>
      <c r="F92" s="27">
        <v>187</v>
      </c>
      <c r="G92" s="31">
        <f>SUM(C92:F92)</f>
        <v>1139</v>
      </c>
    </row>
    <row r="93" spans="2:9" ht="19.5" customHeight="1" x14ac:dyDescent="0.25">
      <c r="B93" s="135" t="s">
        <v>30</v>
      </c>
      <c r="C93" s="135"/>
      <c r="D93" s="135"/>
      <c r="E93" s="135"/>
      <c r="F93" s="135"/>
      <c r="G93" s="135"/>
      <c r="H93" s="48"/>
      <c r="I93" s="48"/>
    </row>
    <row r="95" spans="2:9" ht="37.5" customHeight="1" thickBot="1" x14ac:dyDescent="0.3">
      <c r="B95" s="116" t="s">
        <v>39</v>
      </c>
      <c r="C95" s="117"/>
      <c r="D95" s="117"/>
      <c r="E95" s="117"/>
      <c r="F95" s="117"/>
      <c r="G95" s="118"/>
      <c r="H95" s="24"/>
    </row>
    <row r="96" spans="2:9" ht="16.2" x14ac:dyDescent="0.25">
      <c r="B96" s="136" t="s">
        <v>32</v>
      </c>
      <c r="C96" s="137"/>
      <c r="D96" s="137"/>
      <c r="E96" s="137"/>
      <c r="F96" s="137"/>
      <c r="G96" s="107" t="s">
        <v>5</v>
      </c>
    </row>
    <row r="97" spans="2:7" ht="15.75" customHeight="1" thickBot="1" x14ac:dyDescent="0.3">
      <c r="B97" s="127" t="s">
        <v>7</v>
      </c>
      <c r="C97" s="128"/>
      <c r="D97" s="128"/>
      <c r="E97" s="128"/>
      <c r="F97" s="129"/>
      <c r="G97" s="49" t="s">
        <v>22</v>
      </c>
    </row>
    <row r="98" spans="2:7" ht="15.75" customHeight="1" thickBot="1" x14ac:dyDescent="0.3">
      <c r="B98" s="130" t="s">
        <v>33</v>
      </c>
      <c r="C98" s="131"/>
      <c r="D98" s="131"/>
      <c r="E98" s="131"/>
      <c r="F98" s="132"/>
      <c r="G98" s="43">
        <v>118</v>
      </c>
    </row>
    <row r="99" spans="2:7" ht="15.75" customHeight="1" x14ac:dyDescent="0.25">
      <c r="B99" s="133" t="s">
        <v>3</v>
      </c>
      <c r="C99" s="134"/>
      <c r="D99" s="134"/>
      <c r="E99" s="134"/>
      <c r="F99" s="134"/>
      <c r="G99" s="106">
        <v>508</v>
      </c>
    </row>
  </sheetData>
  <mergeCells count="23">
    <mergeCell ref="B98:F98"/>
    <mergeCell ref="B99:F99"/>
    <mergeCell ref="B88:G88"/>
    <mergeCell ref="B93:G93"/>
    <mergeCell ref="B95:G95"/>
    <mergeCell ref="B96:F96"/>
    <mergeCell ref="B97:F97"/>
    <mergeCell ref="B65:F65"/>
    <mergeCell ref="B73:G73"/>
    <mergeCell ref="B57:G57"/>
    <mergeCell ref="B81:G81"/>
    <mergeCell ref="B86:G86"/>
    <mergeCell ref="B17:F17"/>
    <mergeCell ref="B25:G25"/>
    <mergeCell ref="B33:F33"/>
    <mergeCell ref="B41:G41"/>
    <mergeCell ref="B49:F49"/>
    <mergeCell ref="C11:D11"/>
    <mergeCell ref="E11:E12"/>
    <mergeCell ref="F11:G11"/>
    <mergeCell ref="H11:H12"/>
    <mergeCell ref="B10:H10"/>
    <mergeCell ref="B11:B12"/>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CE8B5-EE6D-4D16-81FC-54263E720B8E}">
  <dimension ref="A10:P99"/>
  <sheetViews>
    <sheetView showGridLines="0" zoomScaleNormal="100" workbookViewId="0"/>
  </sheetViews>
  <sheetFormatPr baseColWidth="10" defaultColWidth="11.44140625" defaultRowHeight="13.8" x14ac:dyDescent="0.25"/>
  <cols>
    <col min="1" max="1" width="6.109375" style="1" customWidth="1"/>
    <col min="2" max="2" width="44.44140625" style="1" customWidth="1"/>
    <col min="3" max="3" width="15.5546875" style="1" bestFit="1" customWidth="1"/>
    <col min="4" max="4" width="15.33203125" style="1" customWidth="1"/>
    <col min="5" max="5" width="15.6640625" style="1" customWidth="1"/>
    <col min="6" max="6" width="15.5546875" style="1" bestFit="1" customWidth="1"/>
    <col min="7" max="7" width="13.5546875" style="1" bestFit="1" customWidth="1"/>
    <col min="8" max="8" width="10" style="1" bestFit="1" customWidth="1"/>
    <col min="9" max="16384" width="11.44140625" style="1"/>
  </cols>
  <sheetData>
    <row r="10" spans="1:16" ht="37.5" customHeight="1" thickBot="1" x14ac:dyDescent="0.35">
      <c r="A10" s="108"/>
      <c r="B10" s="112" t="s">
        <v>34</v>
      </c>
      <c r="C10" s="112"/>
      <c r="D10" s="112"/>
      <c r="E10" s="112"/>
      <c r="F10" s="112"/>
      <c r="G10" s="112"/>
      <c r="H10" s="113"/>
      <c r="J10"/>
    </row>
    <row r="11" spans="1:16" ht="44.25" customHeight="1" thickBot="1" x14ac:dyDescent="0.35">
      <c r="A11" s="108"/>
      <c r="B11" s="114"/>
      <c r="C11" s="119" t="s">
        <v>2</v>
      </c>
      <c r="D11" s="120"/>
      <c r="E11" s="121" t="s">
        <v>20</v>
      </c>
      <c r="F11" s="123" t="s">
        <v>4</v>
      </c>
      <c r="G11" s="124"/>
      <c r="H11" s="125" t="s">
        <v>5</v>
      </c>
      <c r="J11"/>
    </row>
    <row r="12" spans="1:16" ht="18.75" customHeight="1" x14ac:dyDescent="0.3">
      <c r="A12" s="108"/>
      <c r="B12" s="115"/>
      <c r="C12" s="25" t="s">
        <v>0</v>
      </c>
      <c r="D12" s="62" t="s">
        <v>1</v>
      </c>
      <c r="E12" s="122"/>
      <c r="F12" s="25" t="s">
        <v>0</v>
      </c>
      <c r="G12" s="62" t="s">
        <v>1</v>
      </c>
      <c r="H12" s="125"/>
      <c r="J12"/>
    </row>
    <row r="13" spans="1:16" ht="18.75" customHeight="1" x14ac:dyDescent="0.3">
      <c r="A13" s="16"/>
      <c r="B13" s="35" t="s">
        <v>19</v>
      </c>
      <c r="C13" s="32">
        <v>2306</v>
      </c>
      <c r="D13" s="53">
        <v>1327</v>
      </c>
      <c r="E13" s="37">
        <v>3</v>
      </c>
      <c r="F13" s="33">
        <v>29</v>
      </c>
      <c r="G13" s="36">
        <v>774</v>
      </c>
      <c r="H13" s="109">
        <v>4439</v>
      </c>
      <c r="J13"/>
      <c r="K13"/>
      <c r="L13"/>
      <c r="M13"/>
      <c r="N13"/>
      <c r="O13"/>
      <c r="P13"/>
    </row>
    <row r="14" spans="1:16" ht="18.75" customHeight="1" x14ac:dyDescent="0.3">
      <c r="B14" s="26" t="s">
        <v>3</v>
      </c>
      <c r="C14" s="66">
        <v>24538</v>
      </c>
      <c r="D14" s="67">
        <v>3482</v>
      </c>
      <c r="E14" s="64">
        <v>406</v>
      </c>
      <c r="F14" s="63">
        <v>76</v>
      </c>
      <c r="G14" s="67">
        <v>833</v>
      </c>
      <c r="H14" s="65">
        <v>29335</v>
      </c>
      <c r="J14"/>
    </row>
    <row r="17" spans="2:10" ht="37.5" customHeight="1" thickBot="1" x14ac:dyDescent="0.35">
      <c r="B17" s="116" t="s">
        <v>6</v>
      </c>
      <c r="C17" s="117"/>
      <c r="D17" s="117"/>
      <c r="E17" s="117"/>
      <c r="F17" s="118"/>
      <c r="G17" s="34"/>
      <c r="H17" s="34"/>
      <c r="J17"/>
    </row>
    <row r="18" spans="2:10" s="34" customFormat="1" ht="15.75" customHeight="1" x14ac:dyDescent="0.3">
      <c r="B18" s="58" t="s">
        <v>32</v>
      </c>
      <c r="C18" s="98" t="s">
        <v>27</v>
      </c>
      <c r="D18" s="74" t="s">
        <v>8</v>
      </c>
      <c r="E18" s="74" t="s">
        <v>9</v>
      </c>
      <c r="F18" s="75" t="s">
        <v>5</v>
      </c>
    </row>
    <row r="19" spans="2:10" s="34" customFormat="1" ht="15.75" customHeight="1" thickBot="1" x14ac:dyDescent="0.35">
      <c r="B19" s="22" t="s">
        <v>7</v>
      </c>
      <c r="C19" s="20">
        <v>7</v>
      </c>
      <c r="D19" s="21">
        <v>28</v>
      </c>
      <c r="E19" s="21">
        <v>0</v>
      </c>
      <c r="F19" s="42">
        <v>35</v>
      </c>
    </row>
    <row r="20" spans="2:10" s="34" customFormat="1" ht="15.75" customHeight="1" thickBot="1" x14ac:dyDescent="0.35">
      <c r="B20" s="23" t="s">
        <v>33</v>
      </c>
      <c r="C20" s="50">
        <v>2303</v>
      </c>
      <c r="D20" s="15">
        <v>2186</v>
      </c>
      <c r="E20" s="15">
        <v>12</v>
      </c>
      <c r="F20" s="51">
        <v>4501</v>
      </c>
    </row>
    <row r="21" spans="2:10" s="34" customFormat="1" ht="15.75" customHeight="1" thickBot="1" x14ac:dyDescent="0.35">
      <c r="B21" s="23" t="s">
        <v>43</v>
      </c>
      <c r="C21" s="20">
        <v>237</v>
      </c>
      <c r="D21" s="21">
        <v>252</v>
      </c>
      <c r="E21" s="21">
        <v>0</v>
      </c>
      <c r="F21" s="42">
        <v>489</v>
      </c>
    </row>
    <row r="22" spans="2:10" s="34" customFormat="1" ht="15.75" customHeight="1" x14ac:dyDescent="0.3">
      <c r="B22" s="26" t="s">
        <v>3</v>
      </c>
      <c r="C22" s="99">
        <v>4311</v>
      </c>
      <c r="D22" s="69">
        <v>3365</v>
      </c>
      <c r="E22" s="71">
        <v>37</v>
      </c>
      <c r="F22" s="70">
        <v>7713</v>
      </c>
    </row>
    <row r="25" spans="2:10" ht="37.5" customHeight="1" thickBot="1" x14ac:dyDescent="0.3">
      <c r="B25" s="116" t="s">
        <v>10</v>
      </c>
      <c r="C25" s="117"/>
      <c r="D25" s="117"/>
      <c r="E25" s="117"/>
      <c r="F25" s="117"/>
      <c r="G25" s="117"/>
      <c r="H25" s="24"/>
    </row>
    <row r="26" spans="2:10" ht="51" customHeight="1" x14ac:dyDescent="0.25">
      <c r="B26" s="103" t="s">
        <v>32</v>
      </c>
      <c r="C26" s="40" t="s">
        <v>25</v>
      </c>
      <c r="D26" s="72" t="s">
        <v>11</v>
      </c>
      <c r="E26" s="72" t="s">
        <v>12</v>
      </c>
      <c r="F26" s="72" t="s">
        <v>26</v>
      </c>
      <c r="G26" s="73" t="s">
        <v>5</v>
      </c>
    </row>
    <row r="27" spans="2:10" ht="15.75" customHeight="1" thickBot="1" x14ac:dyDescent="0.3">
      <c r="B27" s="22" t="s">
        <v>7</v>
      </c>
      <c r="C27" s="83">
        <v>16</v>
      </c>
      <c r="D27" s="91">
        <v>4</v>
      </c>
      <c r="E27" s="91">
        <v>7</v>
      </c>
      <c r="F27" s="95">
        <v>1</v>
      </c>
      <c r="G27" s="82">
        <v>28</v>
      </c>
    </row>
    <row r="28" spans="2:10" ht="15.75" customHeight="1" thickBot="1" x14ac:dyDescent="0.3">
      <c r="B28" s="23" t="s">
        <v>33</v>
      </c>
      <c r="C28" s="88">
        <v>752</v>
      </c>
      <c r="D28" s="90">
        <v>601</v>
      </c>
      <c r="E28" s="90">
        <v>193</v>
      </c>
      <c r="F28" s="84">
        <v>640</v>
      </c>
      <c r="G28" s="52">
        <v>2186</v>
      </c>
    </row>
    <row r="29" spans="2:10" ht="15.75" customHeight="1" thickBot="1" x14ac:dyDescent="0.3">
      <c r="B29" s="23" t="s">
        <v>43</v>
      </c>
      <c r="C29" s="83">
        <v>75</v>
      </c>
      <c r="D29" s="91">
        <v>69</v>
      </c>
      <c r="E29" s="91">
        <v>48</v>
      </c>
      <c r="F29" s="95">
        <v>60</v>
      </c>
      <c r="G29" s="82">
        <v>252</v>
      </c>
    </row>
    <row r="30" spans="2:10" ht="15.75" customHeight="1" x14ac:dyDescent="0.25">
      <c r="B30" s="26" t="s">
        <v>3</v>
      </c>
      <c r="C30" s="99">
        <v>1299</v>
      </c>
      <c r="D30" s="69">
        <v>851</v>
      </c>
      <c r="E30" s="69">
        <v>241</v>
      </c>
      <c r="F30" s="68">
        <v>974</v>
      </c>
      <c r="G30" s="31">
        <v>3365</v>
      </c>
    </row>
    <row r="33" spans="2:8" ht="37.5" customHeight="1" thickBot="1" x14ac:dyDescent="0.3">
      <c r="B33" s="116" t="s">
        <v>35</v>
      </c>
      <c r="C33" s="117"/>
      <c r="D33" s="117"/>
      <c r="E33" s="117"/>
      <c r="F33" s="117"/>
      <c r="G33" s="24"/>
    </row>
    <row r="34" spans="2:8" s="34" customFormat="1" ht="15.75" customHeight="1" x14ac:dyDescent="0.3">
      <c r="B34" s="103" t="s">
        <v>32</v>
      </c>
      <c r="C34" s="17" t="s">
        <v>27</v>
      </c>
      <c r="D34" s="74" t="s">
        <v>8</v>
      </c>
      <c r="E34" s="76" t="s">
        <v>9</v>
      </c>
      <c r="F34" s="59" t="s">
        <v>5</v>
      </c>
    </row>
    <row r="35" spans="2:8" s="34" customFormat="1" ht="15.75" customHeight="1" thickBot="1" x14ac:dyDescent="0.35">
      <c r="B35" s="22" t="s">
        <v>7</v>
      </c>
      <c r="C35" s="44" t="s">
        <v>22</v>
      </c>
      <c r="D35" s="45" t="s">
        <v>22</v>
      </c>
      <c r="E35" s="45" t="s">
        <v>22</v>
      </c>
      <c r="F35" s="46" t="s">
        <v>22</v>
      </c>
    </row>
    <row r="36" spans="2:8" s="34" customFormat="1" ht="15.75" customHeight="1" thickBot="1" x14ac:dyDescent="0.35">
      <c r="B36" s="23" t="s">
        <v>33</v>
      </c>
      <c r="C36" s="50">
        <v>764</v>
      </c>
      <c r="D36" s="15">
        <v>325</v>
      </c>
      <c r="E36" s="15">
        <v>32</v>
      </c>
      <c r="F36" s="51">
        <v>1121</v>
      </c>
    </row>
    <row r="37" spans="2:8" s="34" customFormat="1" ht="15.75" customHeight="1" thickBot="1" x14ac:dyDescent="0.35">
      <c r="B37" s="23" t="s">
        <v>43</v>
      </c>
      <c r="C37" s="44">
        <v>375</v>
      </c>
      <c r="D37" s="45">
        <v>312</v>
      </c>
      <c r="E37" s="45">
        <v>0</v>
      </c>
      <c r="F37" s="46">
        <v>687</v>
      </c>
    </row>
    <row r="38" spans="2:8" s="34" customFormat="1" ht="15.75" customHeight="1" x14ac:dyDescent="0.3">
      <c r="B38" s="26" t="s">
        <v>3</v>
      </c>
      <c r="C38" s="100">
        <v>1310</v>
      </c>
      <c r="D38" s="28">
        <v>463</v>
      </c>
      <c r="E38" s="27">
        <v>37</v>
      </c>
      <c r="F38" s="31">
        <v>1810</v>
      </c>
    </row>
    <row r="41" spans="2:8" ht="37.5" customHeight="1" thickBot="1" x14ac:dyDescent="0.3">
      <c r="B41" s="116" t="s">
        <v>41</v>
      </c>
      <c r="C41" s="117"/>
      <c r="D41" s="117"/>
      <c r="E41" s="117"/>
      <c r="F41" s="117"/>
      <c r="G41" s="118"/>
      <c r="H41" s="24"/>
    </row>
    <row r="42" spans="2:8" ht="51" customHeight="1" x14ac:dyDescent="0.25">
      <c r="B42" s="58" t="s">
        <v>32</v>
      </c>
      <c r="C42" s="104" t="s">
        <v>25</v>
      </c>
      <c r="D42" s="72" t="s">
        <v>11</v>
      </c>
      <c r="E42" s="72" t="s">
        <v>12</v>
      </c>
      <c r="F42" s="72" t="s">
        <v>26</v>
      </c>
      <c r="G42" s="73" t="s">
        <v>5</v>
      </c>
    </row>
    <row r="43" spans="2:8" ht="15.75" customHeight="1" thickBot="1" x14ac:dyDescent="0.3">
      <c r="B43" s="22" t="s">
        <v>7</v>
      </c>
      <c r="C43" s="85" t="s">
        <v>22</v>
      </c>
      <c r="D43" s="92" t="s">
        <v>22</v>
      </c>
      <c r="E43" s="92" t="s">
        <v>22</v>
      </c>
      <c r="F43" s="81" t="s">
        <v>22</v>
      </c>
      <c r="G43" s="49" t="s">
        <v>22</v>
      </c>
    </row>
    <row r="44" spans="2:8" ht="15.75" customHeight="1" thickBot="1" x14ac:dyDescent="0.3">
      <c r="B44" s="23" t="s">
        <v>33</v>
      </c>
      <c r="C44" s="88">
        <v>305</v>
      </c>
      <c r="D44" s="93" t="s">
        <v>22</v>
      </c>
      <c r="E44" s="90">
        <v>7</v>
      </c>
      <c r="F44" s="14">
        <v>13</v>
      </c>
      <c r="G44" s="52">
        <v>325</v>
      </c>
    </row>
    <row r="45" spans="2:8" ht="15.75" customHeight="1" thickBot="1" x14ac:dyDescent="0.3">
      <c r="B45" s="23" t="s">
        <v>43</v>
      </c>
      <c r="C45" s="85">
        <v>305</v>
      </c>
      <c r="D45" s="92" t="s">
        <v>22</v>
      </c>
      <c r="E45" s="92">
        <v>7</v>
      </c>
      <c r="F45" s="94">
        <v>0</v>
      </c>
      <c r="G45" s="80">
        <v>312</v>
      </c>
    </row>
    <row r="46" spans="2:8" ht="15.75" customHeight="1" x14ac:dyDescent="0.25">
      <c r="B46" s="26" t="s">
        <v>3</v>
      </c>
      <c r="C46" s="100">
        <v>382</v>
      </c>
      <c r="D46" s="27" t="s">
        <v>22</v>
      </c>
      <c r="E46" s="27">
        <v>67</v>
      </c>
      <c r="F46" s="27">
        <v>14</v>
      </c>
      <c r="G46" s="31">
        <v>463</v>
      </c>
    </row>
    <row r="49" spans="2:8" ht="37.5" customHeight="1" thickBot="1" x14ac:dyDescent="0.3">
      <c r="B49" s="116" t="s">
        <v>36</v>
      </c>
      <c r="C49" s="117"/>
      <c r="D49" s="117"/>
      <c r="E49" s="117"/>
      <c r="F49" s="118"/>
      <c r="G49" s="24"/>
    </row>
    <row r="50" spans="2:8" s="34" customFormat="1" ht="15.75" customHeight="1" x14ac:dyDescent="0.3">
      <c r="B50" s="103" t="s">
        <v>32</v>
      </c>
      <c r="C50" s="17" t="s">
        <v>27</v>
      </c>
      <c r="D50" s="74" t="s">
        <v>8</v>
      </c>
      <c r="E50" s="76" t="s">
        <v>9</v>
      </c>
      <c r="F50" s="59" t="s">
        <v>5</v>
      </c>
    </row>
    <row r="51" spans="2:8" s="34" customFormat="1" ht="15.75" customHeight="1" thickBot="1" x14ac:dyDescent="0.35">
      <c r="B51" s="22" t="s">
        <v>7</v>
      </c>
      <c r="C51" s="44" t="s">
        <v>22</v>
      </c>
      <c r="D51" s="45" t="s">
        <v>22</v>
      </c>
      <c r="E51" s="45" t="s">
        <v>22</v>
      </c>
      <c r="F51" s="46" t="s">
        <v>22</v>
      </c>
    </row>
    <row r="52" spans="2:8" s="34" customFormat="1" ht="15.75" customHeight="1" thickBot="1" x14ac:dyDescent="0.35">
      <c r="B52" s="23" t="s">
        <v>33</v>
      </c>
      <c r="C52" s="50">
        <v>80</v>
      </c>
      <c r="D52" s="15">
        <v>76</v>
      </c>
      <c r="E52" s="15">
        <v>2</v>
      </c>
      <c r="F52" s="51">
        <v>158</v>
      </c>
    </row>
    <row r="53" spans="2:8" s="34" customFormat="1" ht="15.75" customHeight="1" thickBot="1" x14ac:dyDescent="0.35">
      <c r="B53" s="23" t="s">
        <v>43</v>
      </c>
      <c r="C53" s="44">
        <v>2</v>
      </c>
      <c r="D53" s="45">
        <v>0</v>
      </c>
      <c r="E53" s="45">
        <v>0</v>
      </c>
      <c r="F53" s="46">
        <v>2</v>
      </c>
    </row>
    <row r="54" spans="2:8" s="34" customFormat="1" ht="15.75" customHeight="1" x14ac:dyDescent="0.3">
      <c r="B54" s="102" t="s">
        <v>3</v>
      </c>
      <c r="C54" s="101">
        <v>261</v>
      </c>
      <c r="D54" s="28">
        <v>141</v>
      </c>
      <c r="E54" s="27">
        <v>4</v>
      </c>
      <c r="F54" s="31">
        <v>406</v>
      </c>
    </row>
    <row r="57" spans="2:8" ht="37.5" customHeight="1" thickBot="1" x14ac:dyDescent="0.3">
      <c r="B57" s="116" t="s">
        <v>48</v>
      </c>
      <c r="C57" s="117"/>
      <c r="D57" s="117"/>
      <c r="E57" s="117"/>
      <c r="F57" s="117"/>
      <c r="G57" s="118"/>
      <c r="H57" s="24"/>
    </row>
    <row r="58" spans="2:8" ht="51" customHeight="1" x14ac:dyDescent="0.25">
      <c r="B58" s="103" t="s">
        <v>32</v>
      </c>
      <c r="C58" s="40" t="s">
        <v>25</v>
      </c>
      <c r="D58" s="77" t="s">
        <v>11</v>
      </c>
      <c r="E58" s="40" t="s">
        <v>12</v>
      </c>
      <c r="F58" s="72" t="s">
        <v>26</v>
      </c>
      <c r="G58" s="73" t="s">
        <v>5</v>
      </c>
    </row>
    <row r="59" spans="2:8" ht="15.75" customHeight="1" thickBot="1" x14ac:dyDescent="0.3">
      <c r="B59" s="22" t="s">
        <v>7</v>
      </c>
      <c r="C59" s="85" t="s">
        <v>22</v>
      </c>
      <c r="D59" s="92" t="s">
        <v>22</v>
      </c>
      <c r="E59" s="92" t="s">
        <v>22</v>
      </c>
      <c r="F59" s="81" t="s">
        <v>22</v>
      </c>
      <c r="G59" s="44" t="s">
        <v>22</v>
      </c>
    </row>
    <row r="60" spans="2:8" ht="15.75" customHeight="1" thickBot="1" x14ac:dyDescent="0.3">
      <c r="B60" s="23" t="s">
        <v>33</v>
      </c>
      <c r="C60" s="88">
        <v>17</v>
      </c>
      <c r="D60" s="90">
        <v>10</v>
      </c>
      <c r="E60" s="90">
        <v>2</v>
      </c>
      <c r="F60" s="14">
        <v>47</v>
      </c>
      <c r="G60" s="52">
        <f>SUM(C60:F60)</f>
        <v>76</v>
      </c>
    </row>
    <row r="61" spans="2:8" ht="15.75" customHeight="1" thickBot="1" x14ac:dyDescent="0.3">
      <c r="B61" s="23" t="s">
        <v>43</v>
      </c>
      <c r="C61" s="85" t="s">
        <v>22</v>
      </c>
      <c r="D61" s="92" t="s">
        <v>22</v>
      </c>
      <c r="E61" s="92" t="s">
        <v>22</v>
      </c>
      <c r="F61" s="81" t="s">
        <v>22</v>
      </c>
      <c r="G61" s="44" t="s">
        <v>22</v>
      </c>
    </row>
    <row r="62" spans="2:8" ht="15.75" customHeight="1" x14ac:dyDescent="0.25">
      <c r="B62" s="26" t="s">
        <v>3</v>
      </c>
      <c r="C62" s="100">
        <v>30</v>
      </c>
      <c r="D62" s="27">
        <v>39</v>
      </c>
      <c r="E62" s="27">
        <v>3</v>
      </c>
      <c r="F62" s="27">
        <v>69</v>
      </c>
      <c r="G62" s="31">
        <f>SUM(C62:F62)</f>
        <v>141</v>
      </c>
    </row>
    <row r="65" spans="2:8" ht="37.5" customHeight="1" thickBot="1" x14ac:dyDescent="0.3">
      <c r="B65" s="116" t="s">
        <v>46</v>
      </c>
      <c r="C65" s="117"/>
      <c r="D65" s="117"/>
      <c r="E65" s="117"/>
      <c r="F65" s="117"/>
      <c r="G65" s="24"/>
    </row>
    <row r="66" spans="2:8" s="34" customFormat="1" ht="15.75" customHeight="1" x14ac:dyDescent="0.3">
      <c r="B66" s="103" t="s">
        <v>32</v>
      </c>
      <c r="C66" s="17" t="s">
        <v>27</v>
      </c>
      <c r="D66" s="76" t="s">
        <v>8</v>
      </c>
      <c r="E66" s="17" t="s">
        <v>9</v>
      </c>
      <c r="F66" s="75" t="s">
        <v>5</v>
      </c>
    </row>
    <row r="67" spans="2:8" s="34" customFormat="1" ht="15.75" customHeight="1" thickBot="1" x14ac:dyDescent="0.35">
      <c r="B67" s="22" t="s">
        <v>7</v>
      </c>
      <c r="C67" s="44">
        <v>2</v>
      </c>
      <c r="D67" s="45">
        <v>24</v>
      </c>
      <c r="E67" s="45">
        <v>0</v>
      </c>
      <c r="F67" s="46">
        <v>26</v>
      </c>
    </row>
    <row r="68" spans="2:8" s="34" customFormat="1" ht="15.75" customHeight="1" thickBot="1" x14ac:dyDescent="0.35">
      <c r="B68" s="23" t="s">
        <v>33</v>
      </c>
      <c r="C68" s="50">
        <v>2161</v>
      </c>
      <c r="D68" s="15">
        <v>2452</v>
      </c>
      <c r="E68" s="15">
        <v>453</v>
      </c>
      <c r="F68" s="51">
        <v>5066</v>
      </c>
    </row>
    <row r="69" spans="2:8" s="34" customFormat="1" ht="15.75" customHeight="1" thickBot="1" x14ac:dyDescent="0.35">
      <c r="B69" s="23" t="s">
        <v>43</v>
      </c>
      <c r="C69" s="44">
        <v>1352</v>
      </c>
      <c r="D69" s="45">
        <v>360</v>
      </c>
      <c r="E69" s="45">
        <v>0</v>
      </c>
      <c r="F69" s="46">
        <v>1712</v>
      </c>
    </row>
    <row r="70" spans="2:8" s="34" customFormat="1" ht="15.75" customHeight="1" x14ac:dyDescent="0.3">
      <c r="B70" s="26" t="s">
        <v>3</v>
      </c>
      <c r="C70" s="100">
        <v>3672</v>
      </c>
      <c r="D70" s="28">
        <v>7904</v>
      </c>
      <c r="E70" s="27">
        <v>1117</v>
      </c>
      <c r="F70" s="31">
        <v>12693</v>
      </c>
    </row>
    <row r="73" spans="2:8" ht="37.5" customHeight="1" thickBot="1" x14ac:dyDescent="0.3">
      <c r="B73" s="116" t="s">
        <v>45</v>
      </c>
      <c r="C73" s="117"/>
      <c r="D73" s="117"/>
      <c r="E73" s="117"/>
      <c r="F73" s="117"/>
      <c r="G73" s="118"/>
      <c r="H73" s="24"/>
    </row>
    <row r="74" spans="2:8" ht="51" customHeight="1" x14ac:dyDescent="0.25">
      <c r="B74" s="58" t="s">
        <v>32</v>
      </c>
      <c r="C74" s="104" t="s">
        <v>25</v>
      </c>
      <c r="D74" s="77" t="s">
        <v>11</v>
      </c>
      <c r="E74" s="40" t="s">
        <v>12</v>
      </c>
      <c r="F74" s="72" t="s">
        <v>26</v>
      </c>
      <c r="G74" s="73" t="s">
        <v>5</v>
      </c>
    </row>
    <row r="75" spans="2:8" ht="15.75" customHeight="1" thickBot="1" x14ac:dyDescent="0.3">
      <c r="B75" s="22" t="s">
        <v>7</v>
      </c>
      <c r="C75" s="83">
        <v>13</v>
      </c>
      <c r="D75" s="86">
        <v>4</v>
      </c>
      <c r="E75" s="20">
        <v>4</v>
      </c>
      <c r="F75" s="78">
        <v>3</v>
      </c>
      <c r="G75" s="87">
        <v>24</v>
      </c>
    </row>
    <row r="76" spans="2:8" ht="15.75" customHeight="1" thickBot="1" x14ac:dyDescent="0.3">
      <c r="B76" s="23" t="s">
        <v>33</v>
      </c>
      <c r="C76" s="88">
        <v>762</v>
      </c>
      <c r="D76" s="14">
        <v>587</v>
      </c>
      <c r="E76" s="14">
        <v>173</v>
      </c>
      <c r="F76" s="14">
        <v>930</v>
      </c>
      <c r="G76" s="52">
        <v>2452</v>
      </c>
    </row>
    <row r="77" spans="2:8" ht="15.75" customHeight="1" thickBot="1" x14ac:dyDescent="0.3">
      <c r="B77" s="23" t="s">
        <v>43</v>
      </c>
      <c r="C77" s="83">
        <v>63</v>
      </c>
      <c r="D77" s="89">
        <v>151</v>
      </c>
      <c r="E77" s="90">
        <v>19</v>
      </c>
      <c r="F77" s="89">
        <v>127</v>
      </c>
      <c r="G77" s="79">
        <v>360</v>
      </c>
    </row>
    <row r="78" spans="2:8" ht="15.75" customHeight="1" x14ac:dyDescent="0.25">
      <c r="B78" s="26" t="s">
        <v>3</v>
      </c>
      <c r="C78" s="100">
        <v>1653</v>
      </c>
      <c r="D78" s="27">
        <v>1325</v>
      </c>
      <c r="E78" s="27">
        <v>459</v>
      </c>
      <c r="F78" s="27">
        <v>4467</v>
      </c>
      <c r="G78" s="31">
        <v>7904</v>
      </c>
    </row>
    <row r="81" spans="2:9" ht="37.5" customHeight="1" thickBot="1" x14ac:dyDescent="0.3">
      <c r="B81" s="116" t="s">
        <v>31</v>
      </c>
      <c r="C81" s="117"/>
      <c r="D81" s="117"/>
      <c r="E81" s="117"/>
      <c r="F81" s="117"/>
      <c r="G81" s="118"/>
      <c r="H81" s="24"/>
    </row>
    <row r="82" spans="2:9" ht="51" customHeight="1" x14ac:dyDescent="0.25">
      <c r="B82" s="58" t="s">
        <v>32</v>
      </c>
      <c r="C82" s="105" t="s">
        <v>13</v>
      </c>
      <c r="D82" s="39" t="s">
        <v>14</v>
      </c>
      <c r="E82" s="40" t="s">
        <v>15</v>
      </c>
      <c r="F82" s="41" t="s">
        <v>29</v>
      </c>
      <c r="G82" s="41" t="s">
        <v>5</v>
      </c>
    </row>
    <row r="83" spans="2:9" ht="15.75" customHeight="1" thickBot="1" x14ac:dyDescent="0.3">
      <c r="B83" s="22" t="s">
        <v>7</v>
      </c>
      <c r="C83" s="20">
        <v>0</v>
      </c>
      <c r="D83" s="20">
        <v>1</v>
      </c>
      <c r="E83" s="20">
        <v>0</v>
      </c>
      <c r="F83" s="83">
        <v>0</v>
      </c>
      <c r="G83" s="82">
        <v>3</v>
      </c>
    </row>
    <row r="84" spans="2:9" ht="15.75" customHeight="1" thickBot="1" x14ac:dyDescent="0.3">
      <c r="B84" s="23" t="s">
        <v>33</v>
      </c>
      <c r="C84" s="20">
        <v>75</v>
      </c>
      <c r="D84" s="20">
        <v>33</v>
      </c>
      <c r="E84" s="20">
        <v>70</v>
      </c>
      <c r="F84" s="83">
        <v>19</v>
      </c>
      <c r="G84" s="82">
        <v>197</v>
      </c>
    </row>
    <row r="85" spans="2:9" ht="15.75" customHeight="1" x14ac:dyDescent="0.25">
      <c r="B85" s="102" t="s">
        <v>3</v>
      </c>
      <c r="C85" s="101">
        <v>278</v>
      </c>
      <c r="D85" s="27">
        <v>59</v>
      </c>
      <c r="E85" s="27">
        <v>177</v>
      </c>
      <c r="F85" s="27">
        <v>102</v>
      </c>
      <c r="G85" s="31">
        <v>616</v>
      </c>
    </row>
    <row r="86" spans="2:9" ht="19.5" customHeight="1" x14ac:dyDescent="0.25">
      <c r="B86" s="135" t="s">
        <v>30</v>
      </c>
      <c r="C86" s="135"/>
      <c r="D86" s="135"/>
      <c r="E86" s="135"/>
      <c r="F86" s="135"/>
      <c r="G86" s="135"/>
      <c r="H86" s="48"/>
      <c r="I86" s="48"/>
    </row>
    <row r="88" spans="2:9" ht="37.5" customHeight="1" thickBot="1" x14ac:dyDescent="0.3">
      <c r="B88" s="116" t="s">
        <v>37</v>
      </c>
      <c r="C88" s="117"/>
      <c r="D88" s="117"/>
      <c r="E88" s="117"/>
      <c r="F88" s="117"/>
      <c r="G88" s="118"/>
      <c r="H88" s="24"/>
    </row>
    <row r="89" spans="2:9" ht="51" customHeight="1" x14ac:dyDescent="0.25">
      <c r="B89" s="58" t="s">
        <v>32</v>
      </c>
      <c r="C89" s="104" t="s">
        <v>13</v>
      </c>
      <c r="D89" s="72" t="s">
        <v>14</v>
      </c>
      <c r="E89" s="77" t="s">
        <v>15</v>
      </c>
      <c r="F89" s="40" t="s">
        <v>29</v>
      </c>
      <c r="G89" s="73" t="s">
        <v>5</v>
      </c>
    </row>
    <row r="90" spans="2:9" ht="15.75" customHeight="1" thickBot="1" x14ac:dyDescent="0.3">
      <c r="B90" s="22" t="s">
        <v>7</v>
      </c>
      <c r="C90" s="20">
        <v>0</v>
      </c>
      <c r="D90" s="20">
        <v>1</v>
      </c>
      <c r="E90" s="20">
        <v>0</v>
      </c>
      <c r="F90" s="83">
        <v>0</v>
      </c>
      <c r="G90" s="82">
        <f>SUM(C90:F90)</f>
        <v>1</v>
      </c>
    </row>
    <row r="91" spans="2:9" ht="15.75" customHeight="1" thickBot="1" x14ac:dyDescent="0.3">
      <c r="B91" s="23" t="s">
        <v>33</v>
      </c>
      <c r="C91" s="20">
        <v>281</v>
      </c>
      <c r="D91" s="20">
        <v>77</v>
      </c>
      <c r="E91" s="20">
        <v>185</v>
      </c>
      <c r="F91" s="83">
        <v>33</v>
      </c>
      <c r="G91" s="82">
        <f>SUM(C91:F91)</f>
        <v>576</v>
      </c>
    </row>
    <row r="92" spans="2:9" ht="15.75" customHeight="1" x14ac:dyDescent="0.25">
      <c r="B92" s="26" t="s">
        <v>3</v>
      </c>
      <c r="C92" s="100">
        <v>498</v>
      </c>
      <c r="D92" s="27">
        <v>142</v>
      </c>
      <c r="E92" s="27">
        <v>429</v>
      </c>
      <c r="F92" s="27">
        <v>112</v>
      </c>
      <c r="G92" s="31">
        <f>SUM(C92:F92)</f>
        <v>1181</v>
      </c>
    </row>
    <row r="93" spans="2:9" ht="19.5" customHeight="1" x14ac:dyDescent="0.25">
      <c r="B93" s="135" t="s">
        <v>30</v>
      </c>
      <c r="C93" s="135"/>
      <c r="D93" s="135"/>
      <c r="E93" s="135"/>
      <c r="F93" s="135"/>
      <c r="G93" s="135"/>
      <c r="H93" s="48"/>
      <c r="I93" s="48"/>
    </row>
    <row r="95" spans="2:9" ht="37.5" customHeight="1" thickBot="1" x14ac:dyDescent="0.3">
      <c r="B95" s="116" t="s">
        <v>39</v>
      </c>
      <c r="C95" s="117"/>
      <c r="D95" s="117"/>
      <c r="E95" s="117"/>
      <c r="F95" s="117"/>
      <c r="G95" s="118"/>
      <c r="H95" s="24"/>
    </row>
    <row r="96" spans="2:9" ht="16.2" x14ac:dyDescent="0.25">
      <c r="B96" s="136" t="s">
        <v>32</v>
      </c>
      <c r="C96" s="137"/>
      <c r="D96" s="137"/>
      <c r="E96" s="137"/>
      <c r="F96" s="137"/>
      <c r="G96" s="107" t="s">
        <v>5</v>
      </c>
    </row>
    <row r="97" spans="2:7" ht="15.75" customHeight="1" thickBot="1" x14ac:dyDescent="0.3">
      <c r="B97" s="127" t="s">
        <v>7</v>
      </c>
      <c r="C97" s="128"/>
      <c r="D97" s="128"/>
      <c r="E97" s="128"/>
      <c r="F97" s="129"/>
      <c r="G97" s="49" t="s">
        <v>22</v>
      </c>
    </row>
    <row r="98" spans="2:7" ht="15.75" customHeight="1" thickBot="1" x14ac:dyDescent="0.3">
      <c r="B98" s="130" t="s">
        <v>33</v>
      </c>
      <c r="C98" s="131"/>
      <c r="D98" s="131"/>
      <c r="E98" s="131"/>
      <c r="F98" s="132"/>
      <c r="G98" s="43">
        <v>133</v>
      </c>
    </row>
    <row r="99" spans="2:7" ht="15.75" customHeight="1" x14ac:dyDescent="0.25">
      <c r="B99" s="133" t="s">
        <v>3</v>
      </c>
      <c r="C99" s="134"/>
      <c r="D99" s="134"/>
      <c r="E99" s="134"/>
      <c r="F99" s="134"/>
      <c r="G99" s="106">
        <v>453</v>
      </c>
    </row>
  </sheetData>
  <mergeCells count="23">
    <mergeCell ref="B98:F98"/>
    <mergeCell ref="B99:F99"/>
    <mergeCell ref="B88:G88"/>
    <mergeCell ref="B93:G93"/>
    <mergeCell ref="B95:G95"/>
    <mergeCell ref="B96:F96"/>
    <mergeCell ref="B97:F97"/>
    <mergeCell ref="B65:F65"/>
    <mergeCell ref="B73:G73"/>
    <mergeCell ref="B57:G57"/>
    <mergeCell ref="B81:G81"/>
    <mergeCell ref="B86:G86"/>
    <mergeCell ref="B17:F17"/>
    <mergeCell ref="B25:G25"/>
    <mergeCell ref="B33:F33"/>
    <mergeCell ref="B41:G41"/>
    <mergeCell ref="B49:F49"/>
    <mergeCell ref="C11:D11"/>
    <mergeCell ref="E11:E12"/>
    <mergeCell ref="F11:G11"/>
    <mergeCell ref="H11:H12"/>
    <mergeCell ref="B10:H10"/>
    <mergeCell ref="B11:B12"/>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P99"/>
  <sheetViews>
    <sheetView showGridLines="0" zoomScaleNormal="100" workbookViewId="0"/>
  </sheetViews>
  <sheetFormatPr baseColWidth="10" defaultColWidth="11.44140625" defaultRowHeight="13.8" x14ac:dyDescent="0.25"/>
  <cols>
    <col min="1" max="1" width="6.109375" style="1" customWidth="1"/>
    <col min="2" max="2" width="44.44140625" style="1" customWidth="1"/>
    <col min="3" max="3" width="15.5546875" style="1" bestFit="1" customWidth="1"/>
    <col min="4" max="4" width="15.109375" style="1" customWidth="1"/>
    <col min="5" max="5" width="16.33203125" style="1" customWidth="1"/>
    <col min="6" max="6" width="15.5546875" style="1" bestFit="1" customWidth="1"/>
    <col min="7" max="7" width="13.5546875" style="1" bestFit="1" customWidth="1"/>
    <col min="8" max="16384" width="11.44140625" style="1"/>
  </cols>
  <sheetData>
    <row r="4" spans="1:16" ht="16.2" x14ac:dyDescent="0.3">
      <c r="B4" s="2"/>
      <c r="C4" s="3"/>
      <c r="D4" s="3"/>
      <c r="E4" s="3"/>
      <c r="F4" s="3"/>
    </row>
    <row r="10" spans="1:16" ht="37.5" customHeight="1" thickBot="1" x14ac:dyDescent="0.35">
      <c r="A10" s="108"/>
      <c r="B10" s="112" t="s">
        <v>34</v>
      </c>
      <c r="C10" s="112"/>
      <c r="D10" s="112"/>
      <c r="E10" s="112"/>
      <c r="F10" s="112"/>
      <c r="G10" s="112"/>
      <c r="H10" s="113"/>
      <c r="J10"/>
    </row>
    <row r="11" spans="1:16" ht="44.25" customHeight="1" thickBot="1" x14ac:dyDescent="0.35">
      <c r="A11" s="108"/>
      <c r="B11" s="114"/>
      <c r="C11" s="119" t="s">
        <v>2</v>
      </c>
      <c r="D11" s="120"/>
      <c r="E11" s="121" t="s">
        <v>20</v>
      </c>
      <c r="F11" s="123" t="s">
        <v>4</v>
      </c>
      <c r="G11" s="124"/>
      <c r="H11" s="125" t="s">
        <v>5</v>
      </c>
      <c r="J11"/>
    </row>
    <row r="12" spans="1:16" ht="18.75" customHeight="1" x14ac:dyDescent="0.3">
      <c r="A12" s="108"/>
      <c r="B12" s="115"/>
      <c r="C12" s="25" t="s">
        <v>0</v>
      </c>
      <c r="D12" s="62" t="s">
        <v>1</v>
      </c>
      <c r="E12" s="122"/>
      <c r="F12" s="25" t="s">
        <v>0</v>
      </c>
      <c r="G12" s="62" t="s">
        <v>1</v>
      </c>
      <c r="H12" s="125"/>
      <c r="J12"/>
    </row>
    <row r="13" spans="1:16" ht="18.75" customHeight="1" x14ac:dyDescent="0.3">
      <c r="A13" s="16"/>
      <c r="B13" s="35" t="s">
        <v>19</v>
      </c>
      <c r="C13" s="32">
        <v>1619</v>
      </c>
      <c r="D13" s="53">
        <v>1261</v>
      </c>
      <c r="E13" s="61">
        <v>2</v>
      </c>
      <c r="F13" s="33">
        <v>22</v>
      </c>
      <c r="G13" s="36">
        <v>72</v>
      </c>
      <c r="H13" s="109">
        <v>2976</v>
      </c>
      <c r="J13"/>
      <c r="K13"/>
      <c r="L13"/>
      <c r="M13"/>
      <c r="N13"/>
      <c r="O13"/>
      <c r="P13"/>
    </row>
    <row r="14" spans="1:16" ht="18.75" customHeight="1" x14ac:dyDescent="0.3">
      <c r="B14" s="26" t="s">
        <v>3</v>
      </c>
      <c r="C14" s="66">
        <v>16792</v>
      </c>
      <c r="D14" s="67">
        <v>3423</v>
      </c>
      <c r="E14" s="64">
        <v>266</v>
      </c>
      <c r="F14" s="63">
        <v>63</v>
      </c>
      <c r="G14" s="67">
        <v>72</v>
      </c>
      <c r="H14" s="65">
        <v>20616</v>
      </c>
      <c r="J14"/>
    </row>
    <row r="17" spans="2:10" ht="37.5" customHeight="1" thickBot="1" x14ac:dyDescent="0.35">
      <c r="B17" s="116" t="s">
        <v>6</v>
      </c>
      <c r="C17" s="117"/>
      <c r="D17" s="117"/>
      <c r="E17" s="117"/>
      <c r="F17" s="118"/>
      <c r="G17" s="34"/>
      <c r="H17" s="34"/>
      <c r="J17"/>
    </row>
    <row r="18" spans="2:10" s="34" customFormat="1" ht="15.75" customHeight="1" x14ac:dyDescent="0.3">
      <c r="B18" s="58" t="s">
        <v>32</v>
      </c>
      <c r="C18" s="98" t="s">
        <v>27</v>
      </c>
      <c r="D18" s="74" t="s">
        <v>8</v>
      </c>
      <c r="E18" s="74" t="s">
        <v>9</v>
      </c>
      <c r="F18" s="75" t="s">
        <v>5</v>
      </c>
    </row>
    <row r="19" spans="2:10" s="34" customFormat="1" ht="15.75" customHeight="1" thickBot="1" x14ac:dyDescent="0.35">
      <c r="B19" s="22" t="s">
        <v>7</v>
      </c>
      <c r="C19" s="20">
        <v>12</v>
      </c>
      <c r="D19" s="21">
        <v>39</v>
      </c>
      <c r="E19" s="21">
        <v>0</v>
      </c>
      <c r="F19" s="42">
        <v>51</v>
      </c>
    </row>
    <row r="20" spans="2:10" s="34" customFormat="1" ht="15.75" customHeight="1" thickBot="1" x14ac:dyDescent="0.35">
      <c r="B20" s="23" t="s">
        <v>33</v>
      </c>
      <c r="C20" s="50">
        <v>1457</v>
      </c>
      <c r="D20" s="15">
        <v>1606</v>
      </c>
      <c r="E20" s="15">
        <v>50</v>
      </c>
      <c r="F20" s="51">
        <v>3113</v>
      </c>
    </row>
    <row r="21" spans="2:10" s="34" customFormat="1" ht="15.75" customHeight="1" thickBot="1" x14ac:dyDescent="0.35">
      <c r="B21" s="23" t="s">
        <v>43</v>
      </c>
      <c r="C21" s="20">
        <v>260</v>
      </c>
      <c r="D21" s="21">
        <v>115</v>
      </c>
      <c r="E21" s="21">
        <v>0</v>
      </c>
      <c r="F21" s="42">
        <v>375</v>
      </c>
    </row>
    <row r="22" spans="2:10" s="34" customFormat="1" ht="15.75" customHeight="1" x14ac:dyDescent="0.3">
      <c r="B22" s="26" t="s">
        <v>3</v>
      </c>
      <c r="C22" s="99">
        <v>2990</v>
      </c>
      <c r="D22" s="69">
        <v>2971</v>
      </c>
      <c r="E22" s="71">
        <v>74</v>
      </c>
      <c r="F22" s="70">
        <v>63035</v>
      </c>
    </row>
    <row r="25" spans="2:10" ht="37.5" customHeight="1" thickBot="1" x14ac:dyDescent="0.3">
      <c r="B25" s="116" t="s">
        <v>10</v>
      </c>
      <c r="C25" s="117"/>
      <c r="D25" s="117"/>
      <c r="E25" s="117"/>
      <c r="F25" s="117"/>
      <c r="G25" s="117"/>
      <c r="H25" s="24"/>
    </row>
    <row r="26" spans="2:10" ht="51" customHeight="1" x14ac:dyDescent="0.25">
      <c r="B26" s="103" t="s">
        <v>32</v>
      </c>
      <c r="C26" s="40" t="s">
        <v>25</v>
      </c>
      <c r="D26" s="72" t="s">
        <v>11</v>
      </c>
      <c r="E26" s="72" t="s">
        <v>12</v>
      </c>
      <c r="F26" s="72" t="s">
        <v>26</v>
      </c>
      <c r="G26" s="73" t="s">
        <v>5</v>
      </c>
    </row>
    <row r="27" spans="2:10" ht="15.75" customHeight="1" thickBot="1" x14ac:dyDescent="0.3">
      <c r="B27" s="22" t="s">
        <v>7</v>
      </c>
      <c r="C27" s="83">
        <v>16</v>
      </c>
      <c r="D27" s="91">
        <v>10</v>
      </c>
      <c r="E27" s="91">
        <v>9</v>
      </c>
      <c r="F27" s="95">
        <v>4</v>
      </c>
      <c r="G27" s="82">
        <v>39</v>
      </c>
    </row>
    <row r="28" spans="2:10" ht="15.75" customHeight="1" thickBot="1" x14ac:dyDescent="0.3">
      <c r="B28" s="23" t="s">
        <v>33</v>
      </c>
      <c r="C28" s="88">
        <v>666</v>
      </c>
      <c r="D28" s="90">
        <v>437</v>
      </c>
      <c r="E28" s="90">
        <v>91</v>
      </c>
      <c r="F28" s="84">
        <v>401</v>
      </c>
      <c r="G28" s="82">
        <v>1595</v>
      </c>
    </row>
    <row r="29" spans="2:10" ht="15.75" customHeight="1" thickBot="1" x14ac:dyDescent="0.3">
      <c r="B29" s="23" t="s">
        <v>43</v>
      </c>
      <c r="C29" s="83">
        <v>38</v>
      </c>
      <c r="D29" s="91">
        <v>42</v>
      </c>
      <c r="E29" s="91">
        <v>14</v>
      </c>
      <c r="F29" s="95">
        <v>21</v>
      </c>
      <c r="G29" s="82">
        <v>115</v>
      </c>
    </row>
    <row r="30" spans="2:10" ht="15.75" customHeight="1" x14ac:dyDescent="0.25">
      <c r="B30" s="26" t="s">
        <v>3</v>
      </c>
      <c r="C30" s="99">
        <v>1272</v>
      </c>
      <c r="D30" s="69">
        <v>835</v>
      </c>
      <c r="E30" s="69">
        <v>175</v>
      </c>
      <c r="F30" s="68">
        <v>678</v>
      </c>
      <c r="G30" s="31">
        <v>2960</v>
      </c>
    </row>
    <row r="33" spans="2:8" ht="37.5" customHeight="1" thickBot="1" x14ac:dyDescent="0.3">
      <c r="B33" s="116" t="s">
        <v>35</v>
      </c>
      <c r="C33" s="117"/>
      <c r="D33" s="117"/>
      <c r="E33" s="117"/>
      <c r="F33" s="117"/>
      <c r="G33" s="24"/>
    </row>
    <row r="34" spans="2:8" s="34" customFormat="1" ht="15.75" customHeight="1" x14ac:dyDescent="0.3">
      <c r="B34" s="103" t="s">
        <v>32</v>
      </c>
      <c r="C34" s="17" t="s">
        <v>27</v>
      </c>
      <c r="D34" s="74" t="s">
        <v>8</v>
      </c>
      <c r="E34" s="76" t="s">
        <v>9</v>
      </c>
      <c r="F34" s="59" t="s">
        <v>5</v>
      </c>
    </row>
    <row r="35" spans="2:8" s="34" customFormat="1" ht="15.75" customHeight="1" thickBot="1" x14ac:dyDescent="0.35">
      <c r="B35" s="22" t="s">
        <v>7</v>
      </c>
      <c r="C35" s="44" t="s">
        <v>22</v>
      </c>
      <c r="D35" s="45" t="s">
        <v>22</v>
      </c>
      <c r="E35" s="45" t="s">
        <v>22</v>
      </c>
      <c r="F35" s="46" t="s">
        <v>22</v>
      </c>
    </row>
    <row r="36" spans="2:8" s="34" customFormat="1" ht="15.75" customHeight="1" thickBot="1" x14ac:dyDescent="0.35">
      <c r="B36" s="23" t="s">
        <v>33</v>
      </c>
      <c r="C36" s="50">
        <v>1207</v>
      </c>
      <c r="D36" s="15">
        <v>172</v>
      </c>
      <c r="E36" s="15">
        <v>1</v>
      </c>
      <c r="F36" s="51">
        <v>1380</v>
      </c>
    </row>
    <row r="37" spans="2:8" s="34" customFormat="1" ht="15.75" customHeight="1" thickBot="1" x14ac:dyDescent="0.35">
      <c r="B37" s="23" t="s">
        <v>43</v>
      </c>
      <c r="C37" s="44">
        <v>754</v>
      </c>
      <c r="D37" s="45">
        <v>0</v>
      </c>
      <c r="E37" s="45">
        <v>0</v>
      </c>
      <c r="F37" s="46">
        <v>754</v>
      </c>
    </row>
    <row r="38" spans="2:8" s="34" customFormat="1" ht="15.75" customHeight="1" x14ac:dyDescent="0.3">
      <c r="B38" s="26" t="s">
        <v>3</v>
      </c>
      <c r="C38" s="100">
        <v>2344</v>
      </c>
      <c r="D38" s="28">
        <v>448</v>
      </c>
      <c r="E38" s="27">
        <v>3</v>
      </c>
      <c r="F38" s="31">
        <v>2795</v>
      </c>
    </row>
    <row r="41" spans="2:8" ht="37.5" customHeight="1" thickBot="1" x14ac:dyDescent="0.3">
      <c r="B41" s="116" t="s">
        <v>41</v>
      </c>
      <c r="C41" s="117"/>
      <c r="D41" s="117"/>
      <c r="E41" s="117"/>
      <c r="F41" s="117"/>
      <c r="G41" s="118"/>
      <c r="H41" s="24"/>
    </row>
    <row r="42" spans="2:8" ht="51" customHeight="1" x14ac:dyDescent="0.25">
      <c r="B42" s="58" t="s">
        <v>32</v>
      </c>
      <c r="C42" s="104" t="s">
        <v>25</v>
      </c>
      <c r="D42" s="72" t="s">
        <v>11</v>
      </c>
      <c r="E42" s="72" t="s">
        <v>12</v>
      </c>
      <c r="F42" s="72" t="s">
        <v>26</v>
      </c>
      <c r="G42" s="73" t="s">
        <v>5</v>
      </c>
    </row>
    <row r="43" spans="2:8" ht="15.75" customHeight="1" thickBot="1" x14ac:dyDescent="0.3">
      <c r="B43" s="22" t="s">
        <v>7</v>
      </c>
      <c r="C43" s="85" t="s">
        <v>22</v>
      </c>
      <c r="D43" s="92" t="s">
        <v>22</v>
      </c>
      <c r="E43" s="92" t="s">
        <v>22</v>
      </c>
      <c r="F43" s="81" t="s">
        <v>22</v>
      </c>
      <c r="G43" s="44" t="s">
        <v>22</v>
      </c>
    </row>
    <row r="44" spans="2:8" ht="15.75" customHeight="1" thickBot="1" x14ac:dyDescent="0.3">
      <c r="B44" s="23" t="s">
        <v>33</v>
      </c>
      <c r="C44" s="88">
        <v>138</v>
      </c>
      <c r="D44" s="90">
        <v>0</v>
      </c>
      <c r="E44" s="93" t="s">
        <v>22</v>
      </c>
      <c r="F44" s="14">
        <v>34</v>
      </c>
      <c r="G44" s="52">
        <v>172</v>
      </c>
    </row>
    <row r="45" spans="2:8" ht="15.75" customHeight="1" thickBot="1" x14ac:dyDescent="0.3">
      <c r="B45" s="23" t="s">
        <v>43</v>
      </c>
      <c r="C45" s="85">
        <v>0</v>
      </c>
      <c r="D45" s="92">
        <v>0</v>
      </c>
      <c r="E45" s="92">
        <v>0</v>
      </c>
      <c r="F45" s="94">
        <v>0</v>
      </c>
      <c r="G45" s="80">
        <v>0</v>
      </c>
    </row>
    <row r="46" spans="2:8" ht="15.75" customHeight="1" x14ac:dyDescent="0.25">
      <c r="B46" s="26" t="s">
        <v>3</v>
      </c>
      <c r="C46" s="100">
        <v>138</v>
      </c>
      <c r="D46" s="27">
        <v>276</v>
      </c>
      <c r="E46" s="27" t="s">
        <v>22</v>
      </c>
      <c r="F46" s="27">
        <v>34</v>
      </c>
      <c r="G46" s="31">
        <v>448</v>
      </c>
    </row>
    <row r="49" spans="2:8" ht="37.5" customHeight="1" thickBot="1" x14ac:dyDescent="0.3">
      <c r="B49" s="116" t="s">
        <v>36</v>
      </c>
      <c r="C49" s="117"/>
      <c r="D49" s="117"/>
      <c r="E49" s="117"/>
      <c r="F49" s="118"/>
      <c r="G49" s="24"/>
    </row>
    <row r="50" spans="2:8" s="34" customFormat="1" ht="15.75" customHeight="1" x14ac:dyDescent="0.3">
      <c r="B50" s="103" t="s">
        <v>32</v>
      </c>
      <c r="C50" s="17" t="s">
        <v>27</v>
      </c>
      <c r="D50" s="74" t="s">
        <v>8</v>
      </c>
      <c r="E50" s="76" t="s">
        <v>9</v>
      </c>
      <c r="F50" s="59" t="s">
        <v>5</v>
      </c>
    </row>
    <row r="51" spans="2:8" s="34" customFormat="1" ht="15.75" customHeight="1" thickBot="1" x14ac:dyDescent="0.35">
      <c r="B51" s="22" t="s">
        <v>7</v>
      </c>
      <c r="C51" s="44" t="s">
        <v>22</v>
      </c>
      <c r="D51" s="45" t="s">
        <v>22</v>
      </c>
      <c r="E51" s="45" t="s">
        <v>22</v>
      </c>
      <c r="F51" s="46" t="s">
        <v>22</v>
      </c>
    </row>
    <row r="52" spans="2:8" s="34" customFormat="1" ht="15.75" customHeight="1" thickBot="1" x14ac:dyDescent="0.35">
      <c r="B52" s="23" t="s">
        <v>33</v>
      </c>
      <c r="C52" s="50">
        <v>122</v>
      </c>
      <c r="D52" s="15">
        <v>25</v>
      </c>
      <c r="E52" s="15">
        <v>2</v>
      </c>
      <c r="F52" s="51">
        <v>149</v>
      </c>
    </row>
    <row r="53" spans="2:8" s="34" customFormat="1" ht="15.75" customHeight="1" thickBot="1" x14ac:dyDescent="0.35">
      <c r="B53" s="23" t="s">
        <v>43</v>
      </c>
      <c r="C53" s="44">
        <v>2</v>
      </c>
      <c r="D53" s="45">
        <v>0</v>
      </c>
      <c r="E53" s="45">
        <v>0</v>
      </c>
      <c r="F53" s="46">
        <v>2</v>
      </c>
    </row>
    <row r="54" spans="2:8" s="34" customFormat="1" ht="15.75" customHeight="1" x14ac:dyDescent="0.3">
      <c r="B54" s="102" t="s">
        <v>3</v>
      </c>
      <c r="C54" s="101">
        <v>206</v>
      </c>
      <c r="D54" s="28">
        <v>57</v>
      </c>
      <c r="E54" s="27">
        <v>3</v>
      </c>
      <c r="F54" s="31">
        <v>266</v>
      </c>
    </row>
    <row r="57" spans="2:8" ht="37.5" customHeight="1" thickBot="1" x14ac:dyDescent="0.3">
      <c r="B57" s="116" t="s">
        <v>48</v>
      </c>
      <c r="C57" s="117"/>
      <c r="D57" s="117"/>
      <c r="E57" s="117"/>
      <c r="F57" s="117"/>
      <c r="G57" s="118"/>
      <c r="H57" s="24"/>
    </row>
    <row r="58" spans="2:8" ht="51" customHeight="1" x14ac:dyDescent="0.25">
      <c r="B58" s="103" t="s">
        <v>32</v>
      </c>
      <c r="C58" s="40" t="s">
        <v>25</v>
      </c>
      <c r="D58" s="77" t="s">
        <v>11</v>
      </c>
      <c r="E58" s="40" t="s">
        <v>12</v>
      </c>
      <c r="F58" s="72" t="s">
        <v>26</v>
      </c>
      <c r="G58" s="73" t="s">
        <v>5</v>
      </c>
    </row>
    <row r="59" spans="2:8" ht="15.75" customHeight="1" thickBot="1" x14ac:dyDescent="0.3">
      <c r="B59" s="22" t="s">
        <v>7</v>
      </c>
      <c r="C59" s="85" t="s">
        <v>22</v>
      </c>
      <c r="D59" s="92" t="s">
        <v>22</v>
      </c>
      <c r="E59" s="92" t="s">
        <v>22</v>
      </c>
      <c r="F59" s="81" t="s">
        <v>22</v>
      </c>
      <c r="G59" s="44" t="s">
        <v>22</v>
      </c>
    </row>
    <row r="60" spans="2:8" ht="15.75" customHeight="1" thickBot="1" x14ac:dyDescent="0.3">
      <c r="B60" s="23" t="s">
        <v>33</v>
      </c>
      <c r="C60" s="88">
        <v>6</v>
      </c>
      <c r="D60" s="90">
        <v>2</v>
      </c>
      <c r="E60" s="90">
        <v>3</v>
      </c>
      <c r="F60" s="14">
        <v>14</v>
      </c>
      <c r="G60" s="52">
        <f>SUM(C60:F60)</f>
        <v>25</v>
      </c>
    </row>
    <row r="61" spans="2:8" ht="15.75" customHeight="1" thickBot="1" x14ac:dyDescent="0.3">
      <c r="B61" s="23" t="s">
        <v>43</v>
      </c>
      <c r="C61" s="85" t="s">
        <v>22</v>
      </c>
      <c r="D61" s="92" t="s">
        <v>22</v>
      </c>
      <c r="E61" s="92" t="s">
        <v>22</v>
      </c>
      <c r="F61" s="81" t="s">
        <v>22</v>
      </c>
      <c r="G61" s="44" t="s">
        <v>22</v>
      </c>
    </row>
    <row r="62" spans="2:8" ht="15.75" customHeight="1" x14ac:dyDescent="0.25">
      <c r="B62" s="26" t="s">
        <v>3</v>
      </c>
      <c r="C62" s="100">
        <v>20</v>
      </c>
      <c r="D62" s="27">
        <v>15</v>
      </c>
      <c r="E62" s="27">
        <v>3</v>
      </c>
      <c r="F62" s="27">
        <v>19</v>
      </c>
      <c r="G62" s="31">
        <f>SUM(C62:F62)</f>
        <v>57</v>
      </c>
    </row>
    <row r="65" spans="2:8" ht="37.5" customHeight="1" thickBot="1" x14ac:dyDescent="0.3">
      <c r="B65" s="116" t="s">
        <v>46</v>
      </c>
      <c r="C65" s="117"/>
      <c r="D65" s="117"/>
      <c r="E65" s="117"/>
      <c r="F65" s="117"/>
      <c r="G65" s="24"/>
    </row>
    <row r="66" spans="2:8" s="34" customFormat="1" ht="15.75" customHeight="1" x14ac:dyDescent="0.3">
      <c r="B66" s="103" t="s">
        <v>32</v>
      </c>
      <c r="C66" s="17" t="s">
        <v>27</v>
      </c>
      <c r="D66" s="76" t="s">
        <v>8</v>
      </c>
      <c r="E66" s="17" t="s">
        <v>9</v>
      </c>
      <c r="F66" s="75" t="s">
        <v>5</v>
      </c>
    </row>
    <row r="67" spans="2:8" s="34" customFormat="1" ht="15.75" customHeight="1" thickBot="1" x14ac:dyDescent="0.35">
      <c r="B67" s="22" t="s">
        <v>7</v>
      </c>
      <c r="C67" s="44">
        <v>0</v>
      </c>
      <c r="D67" s="45">
        <v>44</v>
      </c>
      <c r="E67" s="45">
        <v>0</v>
      </c>
      <c r="F67" s="46">
        <v>44</v>
      </c>
    </row>
    <row r="68" spans="2:8" s="34" customFormat="1" ht="15.75" customHeight="1" thickBot="1" x14ac:dyDescent="0.35">
      <c r="B68" s="23" t="s">
        <v>33</v>
      </c>
      <c r="C68" s="50">
        <v>1052</v>
      </c>
      <c r="D68" s="15">
        <v>2823</v>
      </c>
      <c r="E68" s="15">
        <v>338</v>
      </c>
      <c r="F68" s="51">
        <v>4213</v>
      </c>
    </row>
    <row r="69" spans="2:8" s="34" customFormat="1" ht="15.75" customHeight="1" thickBot="1" x14ac:dyDescent="0.35">
      <c r="B69" s="23" t="s">
        <v>43</v>
      </c>
      <c r="C69" s="44">
        <v>378</v>
      </c>
      <c r="D69" s="45">
        <v>470</v>
      </c>
      <c r="E69" s="45">
        <v>14</v>
      </c>
      <c r="F69" s="46">
        <v>862</v>
      </c>
    </row>
    <row r="70" spans="2:8" s="34" customFormat="1" ht="15.75" customHeight="1" x14ac:dyDescent="0.3">
      <c r="B70" s="26" t="s">
        <v>3</v>
      </c>
      <c r="C70" s="100">
        <v>5270</v>
      </c>
      <c r="D70" s="28">
        <v>5770</v>
      </c>
      <c r="E70" s="27">
        <v>501</v>
      </c>
      <c r="F70" s="31">
        <v>11541</v>
      </c>
    </row>
    <row r="73" spans="2:8" ht="37.5" customHeight="1" thickBot="1" x14ac:dyDescent="0.3">
      <c r="B73" s="116" t="s">
        <v>45</v>
      </c>
      <c r="C73" s="117"/>
      <c r="D73" s="117"/>
      <c r="E73" s="117"/>
      <c r="F73" s="117"/>
      <c r="G73" s="118"/>
      <c r="H73" s="24"/>
    </row>
    <row r="74" spans="2:8" ht="51" customHeight="1" x14ac:dyDescent="0.25">
      <c r="B74" s="58" t="s">
        <v>32</v>
      </c>
      <c r="C74" s="104" t="s">
        <v>25</v>
      </c>
      <c r="D74" s="77" t="s">
        <v>11</v>
      </c>
      <c r="E74" s="40" t="s">
        <v>12</v>
      </c>
      <c r="F74" s="72" t="s">
        <v>26</v>
      </c>
      <c r="G74" s="73" t="s">
        <v>5</v>
      </c>
    </row>
    <row r="75" spans="2:8" ht="15.75" customHeight="1" thickBot="1" x14ac:dyDescent="0.3">
      <c r="B75" s="22" t="s">
        <v>7</v>
      </c>
      <c r="C75" s="83">
        <v>29</v>
      </c>
      <c r="D75" s="86">
        <v>5</v>
      </c>
      <c r="E75" s="20">
        <v>7</v>
      </c>
      <c r="F75" s="78">
        <v>3</v>
      </c>
      <c r="G75" s="87">
        <v>44</v>
      </c>
    </row>
    <row r="76" spans="2:8" ht="15.75" customHeight="1" thickBot="1" x14ac:dyDescent="0.3">
      <c r="B76" s="23" t="s">
        <v>33</v>
      </c>
      <c r="C76" s="88">
        <v>1031</v>
      </c>
      <c r="D76" s="14">
        <v>794</v>
      </c>
      <c r="E76" s="14">
        <v>190</v>
      </c>
      <c r="F76" s="14">
        <v>797</v>
      </c>
      <c r="G76" s="52">
        <v>2812</v>
      </c>
    </row>
    <row r="77" spans="2:8" ht="15.75" customHeight="1" thickBot="1" x14ac:dyDescent="0.3">
      <c r="B77" s="23" t="s">
        <v>43</v>
      </c>
      <c r="C77" s="83">
        <v>93</v>
      </c>
      <c r="D77" s="89">
        <v>221</v>
      </c>
      <c r="E77" s="90">
        <v>54</v>
      </c>
      <c r="F77" s="89">
        <v>97</v>
      </c>
      <c r="G77" s="79">
        <v>465</v>
      </c>
    </row>
    <row r="78" spans="2:8" ht="15.75" customHeight="1" x14ac:dyDescent="0.25">
      <c r="B78" s="26" t="s">
        <v>3</v>
      </c>
      <c r="C78" s="100">
        <v>2058</v>
      </c>
      <c r="D78" s="27">
        <v>1671</v>
      </c>
      <c r="E78" s="27">
        <v>496</v>
      </c>
      <c r="F78" s="27">
        <v>1528</v>
      </c>
      <c r="G78" s="31">
        <v>5753</v>
      </c>
    </row>
    <row r="81" spans="2:9" ht="37.5" customHeight="1" thickBot="1" x14ac:dyDescent="0.3">
      <c r="B81" s="116" t="s">
        <v>31</v>
      </c>
      <c r="C81" s="117"/>
      <c r="D81" s="117"/>
      <c r="E81" s="117"/>
      <c r="F81" s="117"/>
      <c r="G81" s="118"/>
      <c r="H81" s="24"/>
    </row>
    <row r="82" spans="2:9" ht="51" customHeight="1" x14ac:dyDescent="0.25">
      <c r="B82" s="58" t="s">
        <v>32</v>
      </c>
      <c r="C82" s="105" t="s">
        <v>13</v>
      </c>
      <c r="D82" s="39" t="s">
        <v>14</v>
      </c>
      <c r="E82" s="40" t="s">
        <v>15</v>
      </c>
      <c r="F82" s="41" t="s">
        <v>29</v>
      </c>
      <c r="G82" s="41" t="s">
        <v>5</v>
      </c>
    </row>
    <row r="83" spans="2:9" ht="15.75" customHeight="1" thickBot="1" x14ac:dyDescent="0.3">
      <c r="B83" s="22" t="s">
        <v>7</v>
      </c>
      <c r="C83" s="20">
        <v>0</v>
      </c>
      <c r="D83" s="20">
        <v>0</v>
      </c>
      <c r="E83" s="20">
        <v>3</v>
      </c>
      <c r="F83" s="83">
        <v>0</v>
      </c>
      <c r="G83" s="82">
        <v>3</v>
      </c>
    </row>
    <row r="84" spans="2:9" ht="15.75" customHeight="1" thickBot="1" x14ac:dyDescent="0.3">
      <c r="B84" s="23" t="s">
        <v>33</v>
      </c>
      <c r="C84" s="20">
        <v>50</v>
      </c>
      <c r="D84" s="20">
        <v>14</v>
      </c>
      <c r="E84" s="20">
        <v>20</v>
      </c>
      <c r="F84" s="83">
        <v>53</v>
      </c>
      <c r="G84" s="82">
        <v>137</v>
      </c>
    </row>
    <row r="85" spans="2:9" ht="15.75" customHeight="1" x14ac:dyDescent="0.25">
      <c r="B85" s="102" t="s">
        <v>3</v>
      </c>
      <c r="C85" s="101">
        <v>115</v>
      </c>
      <c r="D85" s="27">
        <v>49</v>
      </c>
      <c r="E85" s="27">
        <v>248</v>
      </c>
      <c r="F85" s="27">
        <v>162</v>
      </c>
      <c r="G85" s="31">
        <v>574</v>
      </c>
    </row>
    <row r="86" spans="2:9" ht="19.5" customHeight="1" x14ac:dyDescent="0.25">
      <c r="B86" s="135" t="s">
        <v>30</v>
      </c>
      <c r="C86" s="135"/>
      <c r="D86" s="135"/>
      <c r="E86" s="135"/>
      <c r="F86" s="135"/>
      <c r="G86" s="135"/>
      <c r="H86" s="48"/>
      <c r="I86" s="48"/>
    </row>
    <row r="88" spans="2:9" ht="37.5" customHeight="1" thickBot="1" x14ac:dyDescent="0.3">
      <c r="B88" s="116" t="s">
        <v>37</v>
      </c>
      <c r="C88" s="117"/>
      <c r="D88" s="117"/>
      <c r="E88" s="117"/>
      <c r="F88" s="117"/>
      <c r="G88" s="118"/>
      <c r="H88" s="24"/>
    </row>
    <row r="89" spans="2:9" ht="51" customHeight="1" x14ac:dyDescent="0.25">
      <c r="B89" s="58" t="s">
        <v>32</v>
      </c>
      <c r="C89" s="104" t="s">
        <v>13</v>
      </c>
      <c r="D89" s="72" t="s">
        <v>14</v>
      </c>
      <c r="E89" s="77" t="s">
        <v>15</v>
      </c>
      <c r="F89" s="40" t="s">
        <v>29</v>
      </c>
      <c r="G89" s="73" t="s">
        <v>5</v>
      </c>
    </row>
    <row r="90" spans="2:9" ht="15.75" customHeight="1" thickBot="1" x14ac:dyDescent="0.3">
      <c r="B90" s="22" t="s">
        <v>7</v>
      </c>
      <c r="C90" s="44" t="s">
        <v>22</v>
      </c>
      <c r="D90" s="44" t="s">
        <v>22</v>
      </c>
      <c r="E90" s="44" t="s">
        <v>22</v>
      </c>
      <c r="F90" s="85" t="s">
        <v>22</v>
      </c>
      <c r="G90" s="81" t="s">
        <v>22</v>
      </c>
    </row>
    <row r="91" spans="2:9" ht="15.75" customHeight="1" thickBot="1" x14ac:dyDescent="0.3">
      <c r="B91" s="23" t="s">
        <v>33</v>
      </c>
      <c r="C91" s="20">
        <v>51</v>
      </c>
      <c r="D91" s="20">
        <v>39</v>
      </c>
      <c r="E91" s="20">
        <v>23</v>
      </c>
      <c r="F91" s="83">
        <v>31</v>
      </c>
      <c r="G91" s="82">
        <f>SUM(C91:F91)</f>
        <v>144</v>
      </c>
    </row>
    <row r="92" spans="2:9" ht="15.75" customHeight="1" x14ac:dyDescent="0.25">
      <c r="B92" s="26" t="s">
        <v>3</v>
      </c>
      <c r="C92" s="100">
        <v>148</v>
      </c>
      <c r="D92" s="27">
        <v>103</v>
      </c>
      <c r="E92" s="27">
        <v>123</v>
      </c>
      <c r="F92" s="27">
        <v>116</v>
      </c>
      <c r="G92" s="31">
        <f>SUM(C92:F92)</f>
        <v>490</v>
      </c>
    </row>
    <row r="93" spans="2:9" ht="19.5" customHeight="1" x14ac:dyDescent="0.25">
      <c r="B93" s="135" t="s">
        <v>30</v>
      </c>
      <c r="C93" s="135"/>
      <c r="D93" s="135"/>
      <c r="E93" s="135"/>
      <c r="F93" s="135"/>
      <c r="G93" s="135"/>
      <c r="H93" s="48"/>
      <c r="I93" s="48"/>
    </row>
    <row r="95" spans="2:9" ht="37.5" customHeight="1" thickBot="1" x14ac:dyDescent="0.3">
      <c r="B95" s="116" t="s">
        <v>39</v>
      </c>
      <c r="C95" s="117"/>
      <c r="D95" s="117"/>
      <c r="E95" s="117"/>
      <c r="F95" s="117"/>
      <c r="G95" s="118"/>
      <c r="H95" s="24"/>
    </row>
    <row r="96" spans="2:9" ht="16.2" x14ac:dyDescent="0.25">
      <c r="B96" s="136" t="s">
        <v>32</v>
      </c>
      <c r="C96" s="137"/>
      <c r="D96" s="137"/>
      <c r="E96" s="137"/>
      <c r="F96" s="137"/>
      <c r="G96" s="107" t="s">
        <v>5</v>
      </c>
    </row>
    <row r="97" spans="2:7" ht="15.75" customHeight="1" thickBot="1" x14ac:dyDescent="0.3">
      <c r="B97" s="127" t="s">
        <v>7</v>
      </c>
      <c r="C97" s="128"/>
      <c r="D97" s="128"/>
      <c r="E97" s="128"/>
      <c r="F97" s="129"/>
      <c r="G97" s="49" t="s">
        <v>22</v>
      </c>
    </row>
    <row r="98" spans="2:7" ht="15.75" customHeight="1" thickBot="1" x14ac:dyDescent="0.3">
      <c r="B98" s="130" t="s">
        <v>33</v>
      </c>
      <c r="C98" s="131"/>
      <c r="D98" s="131"/>
      <c r="E98" s="131"/>
      <c r="F98" s="132"/>
      <c r="G98" s="43">
        <v>97</v>
      </c>
    </row>
    <row r="99" spans="2:7" ht="15.75" customHeight="1" x14ac:dyDescent="0.25">
      <c r="B99" s="133" t="s">
        <v>3</v>
      </c>
      <c r="C99" s="134"/>
      <c r="D99" s="134"/>
      <c r="E99" s="134"/>
      <c r="F99" s="134"/>
      <c r="G99" s="106">
        <v>478</v>
      </c>
    </row>
  </sheetData>
  <mergeCells count="23">
    <mergeCell ref="B96:F96"/>
    <mergeCell ref="B97:F97"/>
    <mergeCell ref="B98:F98"/>
    <mergeCell ref="B99:F99"/>
    <mergeCell ref="B81:G81"/>
    <mergeCell ref="B86:G86"/>
    <mergeCell ref="B88:G88"/>
    <mergeCell ref="B93:G93"/>
    <mergeCell ref="B95:G95"/>
    <mergeCell ref="B41:G41"/>
    <mergeCell ref="B49:F49"/>
    <mergeCell ref="B65:F65"/>
    <mergeCell ref="B73:G73"/>
    <mergeCell ref="B57:G57"/>
    <mergeCell ref="B10:H10"/>
    <mergeCell ref="B11:B12"/>
    <mergeCell ref="B17:F17"/>
    <mergeCell ref="B25:G25"/>
    <mergeCell ref="B33:F33"/>
    <mergeCell ref="C11:D11"/>
    <mergeCell ref="F11:G11"/>
    <mergeCell ref="E11:E12"/>
    <mergeCell ref="H11:H12"/>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P99"/>
  <sheetViews>
    <sheetView showGridLines="0" workbookViewId="0"/>
  </sheetViews>
  <sheetFormatPr baseColWidth="10" defaultColWidth="11.44140625" defaultRowHeight="13.8" x14ac:dyDescent="0.25"/>
  <cols>
    <col min="1" max="1" width="6.109375" style="1" customWidth="1"/>
    <col min="2" max="2" width="44.44140625" style="1" customWidth="1"/>
    <col min="3" max="3" width="15.5546875" style="1" bestFit="1" customWidth="1"/>
    <col min="4" max="4" width="15.109375" style="1" bestFit="1" customWidth="1"/>
    <col min="5" max="5" width="15.5546875" style="1" customWidth="1"/>
    <col min="6" max="6" width="15.5546875" style="1" bestFit="1" customWidth="1"/>
    <col min="7" max="7" width="13.5546875" style="1" bestFit="1" customWidth="1"/>
    <col min="8" max="16384" width="11.44140625" style="1"/>
  </cols>
  <sheetData>
    <row r="4" spans="1:16" ht="16.2" x14ac:dyDescent="0.3">
      <c r="B4" s="2"/>
      <c r="C4" s="3"/>
    </row>
    <row r="10" spans="1:16" ht="37.5" customHeight="1" thickBot="1" x14ac:dyDescent="0.35">
      <c r="A10" s="108"/>
      <c r="B10" s="112" t="s">
        <v>34</v>
      </c>
      <c r="C10" s="112"/>
      <c r="D10" s="112"/>
      <c r="E10" s="112"/>
      <c r="F10" s="112"/>
      <c r="G10" s="112"/>
      <c r="H10" s="113"/>
      <c r="J10"/>
    </row>
    <row r="11" spans="1:16" ht="44.25" customHeight="1" thickBot="1" x14ac:dyDescent="0.35">
      <c r="A11" s="108"/>
      <c r="B11" s="114"/>
      <c r="C11" s="119" t="s">
        <v>2</v>
      </c>
      <c r="D11" s="120"/>
      <c r="E11" s="121" t="s">
        <v>20</v>
      </c>
      <c r="F11" s="123" t="s">
        <v>4</v>
      </c>
      <c r="G11" s="124"/>
      <c r="H11" s="125" t="s">
        <v>5</v>
      </c>
      <c r="J11"/>
    </row>
    <row r="12" spans="1:16" ht="18.75" customHeight="1" x14ac:dyDescent="0.3">
      <c r="A12" s="108"/>
      <c r="B12" s="115"/>
      <c r="C12" s="25" t="s">
        <v>0</v>
      </c>
      <c r="D12" s="62" t="s">
        <v>1</v>
      </c>
      <c r="E12" s="122"/>
      <c r="F12" s="25" t="s">
        <v>0</v>
      </c>
      <c r="G12" s="62" t="s">
        <v>1</v>
      </c>
      <c r="H12" s="125"/>
      <c r="J12"/>
    </row>
    <row r="13" spans="1:16" ht="18.75" customHeight="1" x14ac:dyDescent="0.3">
      <c r="A13" s="16"/>
      <c r="B13" s="35" t="s">
        <v>19</v>
      </c>
      <c r="C13" s="32">
        <v>1956</v>
      </c>
      <c r="D13" s="29">
        <v>345</v>
      </c>
      <c r="E13" s="29">
        <v>10</v>
      </c>
      <c r="F13" s="33">
        <v>8</v>
      </c>
      <c r="G13" s="36">
        <v>72</v>
      </c>
      <c r="H13" s="109">
        <v>2319</v>
      </c>
      <c r="J13"/>
      <c r="K13"/>
      <c r="L13"/>
      <c r="M13"/>
      <c r="N13"/>
      <c r="O13"/>
      <c r="P13"/>
    </row>
    <row r="14" spans="1:16" ht="18.75" customHeight="1" x14ac:dyDescent="0.3">
      <c r="B14" s="26" t="s">
        <v>3</v>
      </c>
      <c r="C14" s="66">
        <v>15929</v>
      </c>
      <c r="D14" s="67">
        <v>1069</v>
      </c>
      <c r="E14" s="64">
        <v>372</v>
      </c>
      <c r="F14" s="63">
        <v>49</v>
      </c>
      <c r="G14" s="67">
        <v>278</v>
      </c>
      <c r="H14" s="65">
        <v>17697</v>
      </c>
      <c r="J14"/>
    </row>
    <row r="17" spans="2:10" ht="37.5" customHeight="1" thickBot="1" x14ac:dyDescent="0.35">
      <c r="B17" s="116" t="s">
        <v>6</v>
      </c>
      <c r="C17" s="117"/>
      <c r="D17" s="117"/>
      <c r="E17" s="117"/>
      <c r="F17" s="118"/>
      <c r="G17" s="34"/>
      <c r="H17" s="34"/>
      <c r="J17"/>
    </row>
    <row r="18" spans="2:10" s="34" customFormat="1" ht="15.75" customHeight="1" x14ac:dyDescent="0.3">
      <c r="B18" s="58" t="s">
        <v>32</v>
      </c>
      <c r="C18" s="98" t="s">
        <v>27</v>
      </c>
      <c r="D18" s="74" t="s">
        <v>8</v>
      </c>
      <c r="E18" s="74" t="s">
        <v>9</v>
      </c>
      <c r="F18" s="75" t="s">
        <v>5</v>
      </c>
    </row>
    <row r="19" spans="2:10" s="34" customFormat="1" ht="15.75" customHeight="1" thickBot="1" x14ac:dyDescent="0.35">
      <c r="B19" s="22" t="s">
        <v>7</v>
      </c>
      <c r="C19" s="20">
        <v>22</v>
      </c>
      <c r="D19" s="21">
        <v>28</v>
      </c>
      <c r="E19" s="21">
        <v>0</v>
      </c>
      <c r="F19" s="42">
        <v>50</v>
      </c>
    </row>
    <row r="20" spans="2:10" s="34" customFormat="1" ht="15.75" customHeight="1" thickBot="1" x14ac:dyDescent="0.35">
      <c r="B20" s="23" t="s">
        <v>33</v>
      </c>
      <c r="C20" s="50">
        <v>1500</v>
      </c>
      <c r="D20" s="15">
        <v>1300</v>
      </c>
      <c r="E20" s="15">
        <v>107</v>
      </c>
      <c r="F20" s="51">
        <v>2907</v>
      </c>
    </row>
    <row r="21" spans="2:10" s="34" customFormat="1" ht="15.75" customHeight="1" thickBot="1" x14ac:dyDescent="0.35">
      <c r="B21" s="23" t="s">
        <v>43</v>
      </c>
      <c r="C21" s="20">
        <v>267</v>
      </c>
      <c r="D21" s="21">
        <v>171</v>
      </c>
      <c r="E21" s="21">
        <v>61</v>
      </c>
      <c r="F21" s="42">
        <v>499</v>
      </c>
    </row>
    <row r="22" spans="2:10" s="34" customFormat="1" ht="15.75" customHeight="1" x14ac:dyDescent="0.3">
      <c r="B22" s="26" t="s">
        <v>3</v>
      </c>
      <c r="C22" s="99">
        <v>3303</v>
      </c>
      <c r="D22" s="69">
        <v>2497</v>
      </c>
      <c r="E22" s="71">
        <v>123</v>
      </c>
      <c r="F22" s="70">
        <v>5923</v>
      </c>
    </row>
    <row r="25" spans="2:10" ht="37.5" customHeight="1" thickBot="1" x14ac:dyDescent="0.3">
      <c r="B25" s="116" t="s">
        <v>10</v>
      </c>
      <c r="C25" s="117"/>
      <c r="D25" s="117"/>
      <c r="E25" s="117"/>
      <c r="F25" s="117"/>
      <c r="G25" s="117"/>
      <c r="H25" s="24"/>
    </row>
    <row r="26" spans="2:10" ht="51" customHeight="1" x14ac:dyDescent="0.25">
      <c r="B26" s="103" t="s">
        <v>32</v>
      </c>
      <c r="C26" s="40" t="s">
        <v>25</v>
      </c>
      <c r="D26" s="72" t="s">
        <v>11</v>
      </c>
      <c r="E26" s="72" t="s">
        <v>12</v>
      </c>
      <c r="F26" s="72" t="s">
        <v>26</v>
      </c>
      <c r="G26" s="73" t="s">
        <v>5</v>
      </c>
    </row>
    <row r="27" spans="2:10" ht="15.75" customHeight="1" thickBot="1" x14ac:dyDescent="0.3">
      <c r="B27" s="22" t="s">
        <v>7</v>
      </c>
      <c r="C27" s="83">
        <v>16</v>
      </c>
      <c r="D27" s="91">
        <v>5</v>
      </c>
      <c r="E27" s="91">
        <v>6</v>
      </c>
      <c r="F27" s="95">
        <v>1</v>
      </c>
      <c r="G27" s="82">
        <v>28</v>
      </c>
    </row>
    <row r="28" spans="2:10" ht="15.75" customHeight="1" thickBot="1" x14ac:dyDescent="0.3">
      <c r="B28" s="23" t="s">
        <v>33</v>
      </c>
      <c r="C28" s="88">
        <v>563</v>
      </c>
      <c r="D28" s="90">
        <v>361</v>
      </c>
      <c r="E28" s="90">
        <v>45</v>
      </c>
      <c r="F28" s="84">
        <v>331</v>
      </c>
      <c r="G28" s="52">
        <v>1300</v>
      </c>
    </row>
    <row r="29" spans="2:10" ht="15.75" customHeight="1" thickBot="1" x14ac:dyDescent="0.3">
      <c r="B29" s="23" t="s">
        <v>43</v>
      </c>
      <c r="C29" s="83">
        <v>45</v>
      </c>
      <c r="D29" s="91">
        <v>67</v>
      </c>
      <c r="E29" s="91">
        <v>1</v>
      </c>
      <c r="F29" s="95">
        <v>58</v>
      </c>
      <c r="G29" s="82">
        <v>171</v>
      </c>
    </row>
    <row r="30" spans="2:10" ht="15.75" customHeight="1" x14ac:dyDescent="0.25">
      <c r="B30" s="26" t="s">
        <v>3</v>
      </c>
      <c r="C30" s="99">
        <v>1130</v>
      </c>
      <c r="D30" s="69">
        <v>709</v>
      </c>
      <c r="E30" s="69">
        <v>95</v>
      </c>
      <c r="F30" s="68">
        <v>563</v>
      </c>
      <c r="G30" s="31">
        <v>2497</v>
      </c>
    </row>
    <row r="33" spans="2:8" ht="37.5" customHeight="1" thickBot="1" x14ac:dyDescent="0.3">
      <c r="B33" s="116" t="s">
        <v>35</v>
      </c>
      <c r="C33" s="117"/>
      <c r="D33" s="117"/>
      <c r="E33" s="117"/>
      <c r="F33" s="117"/>
      <c r="G33" s="24"/>
    </row>
    <row r="34" spans="2:8" s="34" customFormat="1" ht="15.75" customHeight="1" x14ac:dyDescent="0.3">
      <c r="B34" s="103" t="s">
        <v>32</v>
      </c>
      <c r="C34" s="17" t="s">
        <v>27</v>
      </c>
      <c r="D34" s="74" t="s">
        <v>8</v>
      </c>
      <c r="E34" s="76" t="s">
        <v>9</v>
      </c>
      <c r="F34" s="59" t="s">
        <v>5</v>
      </c>
    </row>
    <row r="35" spans="2:8" s="34" customFormat="1" ht="15.75" customHeight="1" thickBot="1" x14ac:dyDescent="0.35">
      <c r="B35" s="22" t="s">
        <v>7</v>
      </c>
      <c r="C35" s="44" t="s">
        <v>22</v>
      </c>
      <c r="D35" s="45" t="s">
        <v>22</v>
      </c>
      <c r="E35" s="45" t="s">
        <v>22</v>
      </c>
      <c r="F35" s="46" t="s">
        <v>22</v>
      </c>
    </row>
    <row r="36" spans="2:8" s="34" customFormat="1" ht="15.75" customHeight="1" thickBot="1" x14ac:dyDescent="0.35">
      <c r="B36" s="23" t="s">
        <v>33</v>
      </c>
      <c r="C36" s="50">
        <v>642</v>
      </c>
      <c r="D36" s="15">
        <v>69</v>
      </c>
      <c r="E36" s="15">
        <v>0</v>
      </c>
      <c r="F36" s="51">
        <v>711</v>
      </c>
    </row>
    <row r="37" spans="2:8" s="34" customFormat="1" ht="15.75" customHeight="1" thickBot="1" x14ac:dyDescent="0.35">
      <c r="B37" s="23" t="s">
        <v>43</v>
      </c>
      <c r="C37" s="44">
        <v>335</v>
      </c>
      <c r="D37" s="45">
        <v>10</v>
      </c>
      <c r="E37" s="45">
        <v>0</v>
      </c>
      <c r="F37" s="46">
        <f>SUM(C37:E37)</f>
        <v>345</v>
      </c>
    </row>
    <row r="38" spans="2:8" s="34" customFormat="1" ht="15.75" customHeight="1" x14ac:dyDescent="0.3">
      <c r="B38" s="26" t="s">
        <v>3</v>
      </c>
      <c r="C38" s="100">
        <v>735</v>
      </c>
      <c r="D38" s="28">
        <v>144</v>
      </c>
      <c r="E38" s="27" t="s">
        <v>22</v>
      </c>
      <c r="F38" s="31">
        <v>879</v>
      </c>
    </row>
    <row r="39" spans="2:8" x14ac:dyDescent="0.25">
      <c r="B39" s="4"/>
      <c r="C39" s="5"/>
      <c r="D39" s="5"/>
      <c r="E39" s="5"/>
      <c r="F39" s="5"/>
    </row>
    <row r="41" spans="2:8" ht="37.5" customHeight="1" thickBot="1" x14ac:dyDescent="0.3">
      <c r="B41" s="116" t="s">
        <v>41</v>
      </c>
      <c r="C41" s="117"/>
      <c r="D41" s="117"/>
      <c r="E41" s="117"/>
      <c r="F41" s="117"/>
      <c r="G41" s="118"/>
      <c r="H41" s="24"/>
    </row>
    <row r="42" spans="2:8" ht="51" customHeight="1" x14ac:dyDescent="0.25">
      <c r="B42" s="58" t="s">
        <v>32</v>
      </c>
      <c r="C42" s="104" t="s">
        <v>25</v>
      </c>
      <c r="D42" s="72" t="s">
        <v>11</v>
      </c>
      <c r="E42" s="72" t="s">
        <v>12</v>
      </c>
      <c r="F42" s="72" t="s">
        <v>26</v>
      </c>
      <c r="G42" s="73" t="s">
        <v>5</v>
      </c>
    </row>
    <row r="43" spans="2:8" ht="15.75" customHeight="1" thickBot="1" x14ac:dyDescent="0.3">
      <c r="B43" s="22" t="s">
        <v>7</v>
      </c>
      <c r="C43" s="85" t="s">
        <v>22</v>
      </c>
      <c r="D43" s="92" t="s">
        <v>22</v>
      </c>
      <c r="E43" s="92" t="s">
        <v>22</v>
      </c>
      <c r="F43" s="81" t="s">
        <v>22</v>
      </c>
      <c r="G43" s="49" t="s">
        <v>22</v>
      </c>
    </row>
    <row r="44" spans="2:8" ht="15.75" customHeight="1" thickBot="1" x14ac:dyDescent="0.3">
      <c r="B44" s="23" t="s">
        <v>33</v>
      </c>
      <c r="C44" s="88">
        <v>50</v>
      </c>
      <c r="D44" s="93" t="s">
        <v>22</v>
      </c>
      <c r="E44" s="90">
        <v>9</v>
      </c>
      <c r="F44" s="14">
        <v>10</v>
      </c>
      <c r="G44" s="52">
        <f>SUM(C44:F44)</f>
        <v>69</v>
      </c>
    </row>
    <row r="45" spans="2:8" ht="15.75" customHeight="1" thickBot="1" x14ac:dyDescent="0.3">
      <c r="B45" s="23" t="s">
        <v>43</v>
      </c>
      <c r="C45" s="85">
        <v>0</v>
      </c>
      <c r="D45" s="92" t="s">
        <v>22</v>
      </c>
      <c r="E45" s="92">
        <v>0</v>
      </c>
      <c r="F45" s="94">
        <v>10</v>
      </c>
      <c r="G45" s="80">
        <v>10</v>
      </c>
    </row>
    <row r="46" spans="2:8" ht="15.75" customHeight="1" x14ac:dyDescent="0.25">
      <c r="B46" s="26" t="s">
        <v>3</v>
      </c>
      <c r="C46" s="100">
        <v>50</v>
      </c>
      <c r="D46" s="27" t="s">
        <v>22</v>
      </c>
      <c r="E46" s="27">
        <v>9</v>
      </c>
      <c r="F46" s="27">
        <v>85</v>
      </c>
      <c r="G46" s="31">
        <v>144</v>
      </c>
    </row>
    <row r="49" spans="2:8" ht="37.5" customHeight="1" thickBot="1" x14ac:dyDescent="0.3">
      <c r="B49" s="116" t="s">
        <v>16</v>
      </c>
      <c r="C49" s="117"/>
      <c r="D49" s="117"/>
      <c r="E49" s="117"/>
      <c r="F49" s="118"/>
      <c r="G49" s="24"/>
    </row>
    <row r="50" spans="2:8" s="34" customFormat="1" ht="15.75" customHeight="1" x14ac:dyDescent="0.3">
      <c r="B50" s="103" t="s">
        <v>32</v>
      </c>
      <c r="C50" s="17" t="s">
        <v>27</v>
      </c>
      <c r="D50" s="74" t="s">
        <v>8</v>
      </c>
      <c r="E50" s="76" t="s">
        <v>9</v>
      </c>
      <c r="F50" s="59" t="s">
        <v>5</v>
      </c>
    </row>
    <row r="51" spans="2:8" s="34" customFormat="1" ht="15.75" customHeight="1" thickBot="1" x14ac:dyDescent="0.35">
      <c r="B51" s="22" t="s">
        <v>7</v>
      </c>
      <c r="C51" s="44">
        <v>1</v>
      </c>
      <c r="D51" s="45">
        <v>0</v>
      </c>
      <c r="E51" s="45">
        <v>0</v>
      </c>
      <c r="F51" s="46">
        <v>1</v>
      </c>
    </row>
    <row r="52" spans="2:8" s="34" customFormat="1" ht="15.75" customHeight="1" thickBot="1" x14ac:dyDescent="0.35">
      <c r="B52" s="23" t="s">
        <v>33</v>
      </c>
      <c r="C52" s="50">
        <v>87</v>
      </c>
      <c r="D52" s="15">
        <v>63</v>
      </c>
      <c r="E52" s="15">
        <v>29</v>
      </c>
      <c r="F52" s="51">
        <v>179</v>
      </c>
    </row>
    <row r="53" spans="2:8" s="34" customFormat="1" ht="15.75" customHeight="1" thickBot="1" x14ac:dyDescent="0.35">
      <c r="B53" s="23" t="s">
        <v>43</v>
      </c>
      <c r="C53" s="44">
        <v>2</v>
      </c>
      <c r="D53" s="45">
        <v>0</v>
      </c>
      <c r="E53" s="45">
        <v>1</v>
      </c>
      <c r="F53" s="46">
        <v>3</v>
      </c>
    </row>
    <row r="54" spans="2:8" s="34" customFormat="1" ht="15.75" customHeight="1" x14ac:dyDescent="0.3">
      <c r="B54" s="102" t="s">
        <v>3</v>
      </c>
      <c r="C54" s="101">
        <v>198</v>
      </c>
      <c r="D54" s="28">
        <v>107</v>
      </c>
      <c r="E54" s="27">
        <v>67</v>
      </c>
      <c r="F54" s="31">
        <v>372</v>
      </c>
    </row>
    <row r="57" spans="2:8" ht="37.5" customHeight="1" thickBot="1" x14ac:dyDescent="0.3">
      <c r="B57" s="116" t="s">
        <v>48</v>
      </c>
      <c r="C57" s="117"/>
      <c r="D57" s="117"/>
      <c r="E57" s="117"/>
      <c r="F57" s="117"/>
      <c r="G57" s="118"/>
      <c r="H57" s="24"/>
    </row>
    <row r="58" spans="2:8" ht="51" customHeight="1" x14ac:dyDescent="0.25">
      <c r="B58" s="103" t="s">
        <v>32</v>
      </c>
      <c r="C58" s="40" t="s">
        <v>25</v>
      </c>
      <c r="D58" s="77" t="s">
        <v>11</v>
      </c>
      <c r="E58" s="40" t="s">
        <v>12</v>
      </c>
      <c r="F58" s="72" t="s">
        <v>26</v>
      </c>
      <c r="G58" s="73" t="s">
        <v>5</v>
      </c>
    </row>
    <row r="59" spans="2:8" ht="15.75" customHeight="1" thickBot="1" x14ac:dyDescent="0.3">
      <c r="B59" s="22" t="s">
        <v>7</v>
      </c>
      <c r="C59" s="85" t="s">
        <v>22</v>
      </c>
      <c r="D59" s="92" t="s">
        <v>22</v>
      </c>
      <c r="E59" s="92" t="s">
        <v>22</v>
      </c>
      <c r="F59" s="81" t="s">
        <v>22</v>
      </c>
      <c r="G59" s="44" t="s">
        <v>22</v>
      </c>
    </row>
    <row r="60" spans="2:8" ht="15.75" customHeight="1" thickBot="1" x14ac:dyDescent="0.3">
      <c r="B60" s="23" t="s">
        <v>33</v>
      </c>
      <c r="C60" s="88">
        <v>6</v>
      </c>
      <c r="D60" s="90">
        <v>40</v>
      </c>
      <c r="E60" s="90">
        <v>1</v>
      </c>
      <c r="F60" s="14">
        <v>16</v>
      </c>
      <c r="G60" s="52">
        <f>SUM(C60:F60)</f>
        <v>63</v>
      </c>
    </row>
    <row r="61" spans="2:8" ht="15.75" customHeight="1" thickBot="1" x14ac:dyDescent="0.3">
      <c r="B61" s="23" t="s">
        <v>43</v>
      </c>
      <c r="C61" s="85" t="s">
        <v>22</v>
      </c>
      <c r="D61" s="92" t="s">
        <v>22</v>
      </c>
      <c r="E61" s="92" t="s">
        <v>22</v>
      </c>
      <c r="F61" s="81" t="s">
        <v>22</v>
      </c>
      <c r="G61" s="44" t="s">
        <v>22</v>
      </c>
    </row>
    <row r="62" spans="2:8" ht="15.75" customHeight="1" x14ac:dyDescent="0.25">
      <c r="B62" s="26" t="s">
        <v>3</v>
      </c>
      <c r="C62" s="100">
        <v>36</v>
      </c>
      <c r="D62" s="27">
        <v>46</v>
      </c>
      <c r="E62" s="27">
        <v>3</v>
      </c>
      <c r="F62" s="27">
        <v>22</v>
      </c>
      <c r="G62" s="31">
        <f>SUM(C62:F62)</f>
        <v>107</v>
      </c>
    </row>
    <row r="65" spans="2:8" ht="37.5" customHeight="1" thickBot="1" x14ac:dyDescent="0.3">
      <c r="B65" s="116" t="s">
        <v>46</v>
      </c>
      <c r="C65" s="117"/>
      <c r="D65" s="117"/>
      <c r="E65" s="117"/>
      <c r="F65" s="117"/>
      <c r="G65" s="24"/>
    </row>
    <row r="66" spans="2:8" s="34" customFormat="1" ht="15.75" customHeight="1" x14ac:dyDescent="0.3">
      <c r="B66" s="103" t="s">
        <v>32</v>
      </c>
      <c r="C66" s="17" t="s">
        <v>27</v>
      </c>
      <c r="D66" s="76" t="s">
        <v>8</v>
      </c>
      <c r="E66" s="17" t="s">
        <v>9</v>
      </c>
      <c r="F66" s="75" t="s">
        <v>5</v>
      </c>
    </row>
    <row r="67" spans="2:8" s="34" customFormat="1" ht="15.75" customHeight="1" thickBot="1" x14ac:dyDescent="0.35">
      <c r="B67" s="22" t="s">
        <v>7</v>
      </c>
      <c r="C67" s="44">
        <v>2</v>
      </c>
      <c r="D67" s="45">
        <v>27</v>
      </c>
      <c r="E67" s="45">
        <v>0</v>
      </c>
      <c r="F67" s="46">
        <v>29</v>
      </c>
    </row>
    <row r="68" spans="2:8" s="34" customFormat="1" ht="15.75" customHeight="1" thickBot="1" x14ac:dyDescent="0.35">
      <c r="B68" s="23" t="s">
        <v>33</v>
      </c>
      <c r="C68" s="50">
        <v>1250</v>
      </c>
      <c r="D68" s="15">
        <v>11071</v>
      </c>
      <c r="E68" s="15">
        <v>243</v>
      </c>
      <c r="F68" s="51">
        <v>12564</v>
      </c>
    </row>
    <row r="69" spans="2:8" s="34" customFormat="1" ht="15.75" customHeight="1" thickBot="1" x14ac:dyDescent="0.35">
      <c r="B69" s="23" t="s">
        <v>43</v>
      </c>
      <c r="C69" s="44">
        <v>361</v>
      </c>
      <c r="D69" s="45">
        <v>392</v>
      </c>
      <c r="E69" s="45">
        <v>23</v>
      </c>
      <c r="F69" s="46">
        <v>776</v>
      </c>
    </row>
    <row r="70" spans="2:8" s="34" customFormat="1" ht="15.75" customHeight="1" x14ac:dyDescent="0.3">
      <c r="B70" s="26" t="s">
        <v>3</v>
      </c>
      <c r="C70" s="100">
        <v>5319</v>
      </c>
      <c r="D70" s="28">
        <v>14454</v>
      </c>
      <c r="E70" s="27">
        <v>332</v>
      </c>
      <c r="F70" s="31">
        <v>20105</v>
      </c>
    </row>
    <row r="73" spans="2:8" ht="37.5" customHeight="1" thickBot="1" x14ac:dyDescent="0.3">
      <c r="B73" s="116" t="s">
        <v>45</v>
      </c>
      <c r="C73" s="117"/>
      <c r="D73" s="117"/>
      <c r="E73" s="117"/>
      <c r="F73" s="117"/>
      <c r="G73" s="118"/>
      <c r="H73" s="24"/>
    </row>
    <row r="74" spans="2:8" ht="51" customHeight="1" x14ac:dyDescent="0.25">
      <c r="B74" s="58" t="s">
        <v>32</v>
      </c>
      <c r="C74" s="104" t="s">
        <v>25</v>
      </c>
      <c r="D74" s="77" t="s">
        <v>11</v>
      </c>
      <c r="E74" s="40" t="s">
        <v>12</v>
      </c>
      <c r="F74" s="72" t="s">
        <v>26</v>
      </c>
      <c r="G74" s="73" t="s">
        <v>5</v>
      </c>
    </row>
    <row r="75" spans="2:8" ht="15.75" customHeight="1" thickBot="1" x14ac:dyDescent="0.3">
      <c r="B75" s="22" t="s">
        <v>7</v>
      </c>
      <c r="C75" s="83">
        <v>21</v>
      </c>
      <c r="D75" s="86">
        <v>3</v>
      </c>
      <c r="E75" s="20">
        <v>1</v>
      </c>
      <c r="F75" s="78">
        <v>2</v>
      </c>
      <c r="G75" s="87">
        <v>27</v>
      </c>
    </row>
    <row r="76" spans="2:8" ht="15.75" customHeight="1" thickBot="1" x14ac:dyDescent="0.3">
      <c r="B76" s="23" t="s">
        <v>33</v>
      </c>
      <c r="C76" s="88">
        <v>678</v>
      </c>
      <c r="D76" s="14">
        <v>6701</v>
      </c>
      <c r="E76" s="14">
        <v>2997</v>
      </c>
      <c r="F76" s="14">
        <v>695</v>
      </c>
      <c r="G76" s="52">
        <v>11071</v>
      </c>
    </row>
    <row r="77" spans="2:8" ht="15.75" customHeight="1" thickBot="1" x14ac:dyDescent="0.3">
      <c r="B77" s="23" t="s">
        <v>43</v>
      </c>
      <c r="C77" s="83">
        <v>45</v>
      </c>
      <c r="D77" s="89">
        <v>181</v>
      </c>
      <c r="E77" s="90">
        <v>17</v>
      </c>
      <c r="F77" s="89">
        <v>149</v>
      </c>
      <c r="G77" s="79">
        <v>392</v>
      </c>
    </row>
    <row r="78" spans="2:8" ht="15.75" customHeight="1" x14ac:dyDescent="0.25">
      <c r="B78" s="26" t="s">
        <v>3</v>
      </c>
      <c r="C78" s="100">
        <v>1563</v>
      </c>
      <c r="D78" s="27">
        <v>7705</v>
      </c>
      <c r="E78" s="27">
        <v>3216</v>
      </c>
      <c r="F78" s="27">
        <v>1970</v>
      </c>
      <c r="G78" s="31">
        <v>14454</v>
      </c>
    </row>
    <row r="81" spans="2:9" ht="37.5" customHeight="1" thickBot="1" x14ac:dyDescent="0.3">
      <c r="B81" s="116" t="s">
        <v>17</v>
      </c>
      <c r="C81" s="117"/>
      <c r="D81" s="117"/>
      <c r="E81" s="117"/>
      <c r="F81" s="117"/>
      <c r="G81" s="118"/>
      <c r="H81" s="24"/>
    </row>
    <row r="82" spans="2:9" ht="51" customHeight="1" x14ac:dyDescent="0.25">
      <c r="B82" s="58" t="s">
        <v>32</v>
      </c>
      <c r="C82" s="105" t="s">
        <v>13</v>
      </c>
      <c r="D82" s="39" t="s">
        <v>14</v>
      </c>
      <c r="E82" s="40" t="s">
        <v>15</v>
      </c>
      <c r="F82" s="41" t="s">
        <v>29</v>
      </c>
      <c r="G82" s="41" t="s">
        <v>5</v>
      </c>
    </row>
    <row r="83" spans="2:9" ht="15.75" customHeight="1" thickBot="1" x14ac:dyDescent="0.3">
      <c r="B83" s="22" t="s">
        <v>7</v>
      </c>
      <c r="C83" s="20">
        <v>0</v>
      </c>
      <c r="D83" s="20">
        <v>1</v>
      </c>
      <c r="E83" s="20">
        <v>0</v>
      </c>
      <c r="F83" s="83">
        <v>0</v>
      </c>
      <c r="G83" s="82">
        <v>1</v>
      </c>
    </row>
    <row r="84" spans="2:9" ht="15.75" customHeight="1" thickBot="1" x14ac:dyDescent="0.3">
      <c r="B84" s="23" t="s">
        <v>33</v>
      </c>
      <c r="C84" s="20">
        <v>96</v>
      </c>
      <c r="D84" s="20">
        <v>17</v>
      </c>
      <c r="E84" s="20">
        <v>38</v>
      </c>
      <c r="F84" s="83">
        <v>28</v>
      </c>
      <c r="G84" s="82">
        <v>179</v>
      </c>
    </row>
    <row r="85" spans="2:9" ht="15.75" customHeight="1" x14ac:dyDescent="0.25">
      <c r="B85" s="102" t="s">
        <v>3</v>
      </c>
      <c r="C85" s="101">
        <v>157</v>
      </c>
      <c r="D85" s="27">
        <v>28</v>
      </c>
      <c r="E85" s="27">
        <v>75</v>
      </c>
      <c r="F85" s="27">
        <v>69</v>
      </c>
      <c r="G85" s="31">
        <v>329</v>
      </c>
    </row>
    <row r="86" spans="2:9" ht="19.5" customHeight="1" x14ac:dyDescent="0.25">
      <c r="B86" s="135" t="s">
        <v>30</v>
      </c>
      <c r="C86" s="135"/>
      <c r="D86" s="135"/>
      <c r="E86" s="135"/>
      <c r="F86" s="135"/>
      <c r="G86" s="135"/>
      <c r="H86" s="48"/>
      <c r="I86" s="48"/>
    </row>
    <row r="88" spans="2:9" ht="37.5" customHeight="1" thickBot="1" x14ac:dyDescent="0.3">
      <c r="B88" s="116" t="s">
        <v>37</v>
      </c>
      <c r="C88" s="117"/>
      <c r="D88" s="117"/>
      <c r="E88" s="117"/>
      <c r="F88" s="117"/>
      <c r="G88" s="118"/>
      <c r="H88" s="24"/>
    </row>
    <row r="89" spans="2:9" ht="51" customHeight="1" x14ac:dyDescent="0.25">
      <c r="B89" s="58" t="s">
        <v>32</v>
      </c>
      <c r="C89" s="104" t="s">
        <v>13</v>
      </c>
      <c r="D89" s="72" t="s">
        <v>14</v>
      </c>
      <c r="E89" s="77" t="s">
        <v>15</v>
      </c>
      <c r="F89" s="40" t="s">
        <v>29</v>
      </c>
      <c r="G89" s="73" t="s">
        <v>5</v>
      </c>
    </row>
    <row r="90" spans="2:9" ht="15.75" customHeight="1" thickBot="1" x14ac:dyDescent="0.3">
      <c r="B90" s="22" t="s">
        <v>7</v>
      </c>
      <c r="C90" s="44" t="s">
        <v>22</v>
      </c>
      <c r="D90" s="44" t="s">
        <v>22</v>
      </c>
      <c r="E90" s="44" t="s">
        <v>22</v>
      </c>
      <c r="F90" s="85" t="s">
        <v>22</v>
      </c>
      <c r="G90" s="81" t="s">
        <v>22</v>
      </c>
    </row>
    <row r="91" spans="2:9" ht="15.75" customHeight="1" thickBot="1" x14ac:dyDescent="0.3">
      <c r="B91" s="23" t="s">
        <v>33</v>
      </c>
      <c r="C91" s="20">
        <v>41</v>
      </c>
      <c r="D91" s="20">
        <v>36</v>
      </c>
      <c r="E91" s="20">
        <v>28</v>
      </c>
      <c r="F91" s="83">
        <v>36</v>
      </c>
      <c r="G91" s="82">
        <f>SUM(C91:F91)</f>
        <v>141</v>
      </c>
    </row>
    <row r="92" spans="2:9" ht="15.75" customHeight="1" x14ac:dyDescent="0.25">
      <c r="B92" s="26" t="s">
        <v>3</v>
      </c>
      <c r="C92" s="100">
        <v>147</v>
      </c>
      <c r="D92" s="27">
        <v>75</v>
      </c>
      <c r="E92" s="27">
        <v>137</v>
      </c>
      <c r="F92" s="27">
        <v>145</v>
      </c>
      <c r="G92" s="31">
        <f>SUM(C92:F92)</f>
        <v>504</v>
      </c>
    </row>
    <row r="93" spans="2:9" ht="19.5" customHeight="1" x14ac:dyDescent="0.25">
      <c r="B93" s="135" t="s">
        <v>30</v>
      </c>
      <c r="C93" s="135"/>
      <c r="D93" s="135"/>
      <c r="E93" s="135"/>
      <c r="F93" s="135"/>
      <c r="G93" s="135"/>
      <c r="H93" s="48"/>
      <c r="I93" s="48"/>
    </row>
    <row r="95" spans="2:9" ht="37.5" customHeight="1" thickBot="1" x14ac:dyDescent="0.3">
      <c r="B95" s="116" t="s">
        <v>39</v>
      </c>
      <c r="C95" s="117"/>
      <c r="D95" s="117"/>
      <c r="E95" s="117"/>
      <c r="F95" s="117"/>
      <c r="G95" s="118"/>
      <c r="H95" s="24"/>
    </row>
    <row r="96" spans="2:9" ht="16.2" x14ac:dyDescent="0.25">
      <c r="B96" s="136" t="s">
        <v>32</v>
      </c>
      <c r="C96" s="137"/>
      <c r="D96" s="137"/>
      <c r="E96" s="137"/>
      <c r="F96" s="137"/>
      <c r="G96" s="107" t="s">
        <v>5</v>
      </c>
    </row>
    <row r="97" spans="2:7" ht="15.75" customHeight="1" thickBot="1" x14ac:dyDescent="0.3">
      <c r="B97" s="127" t="s">
        <v>7</v>
      </c>
      <c r="C97" s="128"/>
      <c r="D97" s="128"/>
      <c r="E97" s="128"/>
      <c r="F97" s="129"/>
      <c r="G97" s="49" t="s">
        <v>22</v>
      </c>
    </row>
    <row r="98" spans="2:7" ht="15.75" customHeight="1" thickBot="1" x14ac:dyDescent="0.3">
      <c r="B98" s="130" t="s">
        <v>33</v>
      </c>
      <c r="C98" s="131"/>
      <c r="D98" s="131"/>
      <c r="E98" s="131"/>
      <c r="F98" s="132"/>
      <c r="G98" s="43">
        <v>82</v>
      </c>
    </row>
    <row r="99" spans="2:7" ht="15.75" customHeight="1" x14ac:dyDescent="0.25">
      <c r="B99" s="133" t="s">
        <v>3</v>
      </c>
      <c r="C99" s="134"/>
      <c r="D99" s="134"/>
      <c r="E99" s="134"/>
      <c r="F99" s="134"/>
      <c r="G99" s="106">
        <v>309</v>
      </c>
    </row>
  </sheetData>
  <mergeCells count="23">
    <mergeCell ref="B97:F97"/>
    <mergeCell ref="B98:F98"/>
    <mergeCell ref="B99:F99"/>
    <mergeCell ref="B88:G88"/>
    <mergeCell ref="B93:G93"/>
    <mergeCell ref="B95:G95"/>
    <mergeCell ref="B96:F96"/>
    <mergeCell ref="B81:G81"/>
    <mergeCell ref="B86:G86"/>
    <mergeCell ref="B33:F33"/>
    <mergeCell ref="B41:G41"/>
    <mergeCell ref="B49:F49"/>
    <mergeCell ref="B65:F65"/>
    <mergeCell ref="B73:G73"/>
    <mergeCell ref="B57:G57"/>
    <mergeCell ref="B10:H10"/>
    <mergeCell ref="B11:B12"/>
    <mergeCell ref="B17:F17"/>
    <mergeCell ref="B25:G25"/>
    <mergeCell ref="C11:D11"/>
    <mergeCell ref="E11:E12"/>
    <mergeCell ref="F11:G11"/>
    <mergeCell ref="H11:H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P99"/>
  <sheetViews>
    <sheetView showGridLines="0" workbookViewId="0"/>
  </sheetViews>
  <sheetFormatPr baseColWidth="10" defaultRowHeight="14.4" x14ac:dyDescent="0.3"/>
  <cols>
    <col min="1" max="1" width="6.109375" style="1" customWidth="1"/>
    <col min="2" max="2" width="44.44140625" customWidth="1"/>
    <col min="3" max="3" width="15.5546875" bestFit="1" customWidth="1"/>
    <col min="4" max="4" width="15.109375" customWidth="1"/>
    <col min="5" max="5" width="15.33203125" customWidth="1"/>
    <col min="6" max="6" width="15.5546875" bestFit="1" customWidth="1"/>
    <col min="7" max="7" width="13.5546875" bestFit="1" customWidth="1"/>
  </cols>
  <sheetData>
    <row r="4" spans="1:16" ht="16.2" x14ac:dyDescent="0.3">
      <c r="B4" s="2"/>
      <c r="C4" s="3"/>
      <c r="F4" s="1"/>
    </row>
    <row r="10" spans="1:16" s="1" customFormat="1" ht="37.5" customHeight="1" thickBot="1" x14ac:dyDescent="0.35">
      <c r="A10" s="108"/>
      <c r="B10" s="112" t="s">
        <v>34</v>
      </c>
      <c r="C10" s="112"/>
      <c r="D10" s="112"/>
      <c r="E10" s="112"/>
      <c r="F10" s="112"/>
      <c r="G10" s="112"/>
      <c r="H10" s="113"/>
      <c r="J10"/>
    </row>
    <row r="11" spans="1:16" s="1" customFormat="1" ht="44.25" customHeight="1" thickBot="1" x14ac:dyDescent="0.35">
      <c r="A11" s="108"/>
      <c r="B11" s="114"/>
      <c r="C11" s="119" t="s">
        <v>2</v>
      </c>
      <c r="D11" s="120"/>
      <c r="E11" s="121" t="s">
        <v>20</v>
      </c>
      <c r="F11" s="123" t="s">
        <v>4</v>
      </c>
      <c r="G11" s="124"/>
      <c r="H11" s="125" t="s">
        <v>5</v>
      </c>
      <c r="J11"/>
    </row>
    <row r="12" spans="1:16" s="1" customFormat="1" ht="18.75" customHeight="1" x14ac:dyDescent="0.3">
      <c r="A12" s="108"/>
      <c r="B12" s="115"/>
      <c r="C12" s="25" t="s">
        <v>0</v>
      </c>
      <c r="D12" s="62" t="s">
        <v>1</v>
      </c>
      <c r="E12" s="122"/>
      <c r="F12" s="25" t="s">
        <v>0</v>
      </c>
      <c r="G12" s="62" t="s">
        <v>1</v>
      </c>
      <c r="H12" s="125"/>
      <c r="J12"/>
    </row>
    <row r="13" spans="1:16" s="1" customFormat="1" ht="18.75" customHeight="1" x14ac:dyDescent="0.3">
      <c r="A13" s="16"/>
      <c r="B13" s="35" t="s">
        <v>19</v>
      </c>
      <c r="C13" s="32">
        <v>1732</v>
      </c>
      <c r="D13" s="29">
        <v>618</v>
      </c>
      <c r="E13" s="29">
        <v>33</v>
      </c>
      <c r="F13" s="33">
        <v>12</v>
      </c>
      <c r="G13" s="36">
        <v>0</v>
      </c>
      <c r="H13" s="109">
        <v>2395</v>
      </c>
      <c r="J13"/>
      <c r="K13"/>
      <c r="L13"/>
      <c r="M13"/>
      <c r="N13"/>
      <c r="O13"/>
      <c r="P13"/>
    </row>
    <row r="14" spans="1:16" s="1" customFormat="1" ht="18.75" customHeight="1" x14ac:dyDescent="0.3">
      <c r="B14" s="26" t="s">
        <v>5</v>
      </c>
      <c r="C14" s="66">
        <v>14829</v>
      </c>
      <c r="D14" s="67">
        <v>10147</v>
      </c>
      <c r="E14" s="64">
        <v>760</v>
      </c>
      <c r="F14" s="63">
        <v>40</v>
      </c>
      <c r="G14" s="67">
        <v>0</v>
      </c>
      <c r="H14" s="65">
        <v>25776</v>
      </c>
      <c r="J14"/>
    </row>
    <row r="17" spans="2:10" s="1" customFormat="1" ht="37.5" customHeight="1" thickBot="1" x14ac:dyDescent="0.35">
      <c r="B17" s="116" t="s">
        <v>6</v>
      </c>
      <c r="C17" s="117"/>
      <c r="D17" s="117"/>
      <c r="E17" s="117"/>
      <c r="F17" s="118"/>
      <c r="G17" s="34"/>
      <c r="H17" s="34"/>
      <c r="J17"/>
    </row>
    <row r="18" spans="2:10" s="34" customFormat="1" ht="15.75" customHeight="1" x14ac:dyDescent="0.3">
      <c r="B18" s="58" t="s">
        <v>32</v>
      </c>
      <c r="C18" s="98" t="s">
        <v>27</v>
      </c>
      <c r="D18" s="74" t="s">
        <v>8</v>
      </c>
      <c r="E18" s="74" t="s">
        <v>9</v>
      </c>
      <c r="F18" s="75" t="s">
        <v>5</v>
      </c>
    </row>
    <row r="19" spans="2:10" s="34" customFormat="1" ht="15.75" customHeight="1" thickBot="1" x14ac:dyDescent="0.35">
      <c r="B19" s="22" t="s">
        <v>7</v>
      </c>
      <c r="C19" s="20">
        <v>7</v>
      </c>
      <c r="D19" s="21">
        <v>36</v>
      </c>
      <c r="E19" s="21">
        <v>0</v>
      </c>
      <c r="F19" s="42">
        <v>43</v>
      </c>
    </row>
    <row r="20" spans="2:10" s="34" customFormat="1" ht="15.75" customHeight="1" thickBot="1" x14ac:dyDescent="0.35">
      <c r="B20" s="23" t="s">
        <v>33</v>
      </c>
      <c r="C20" s="50">
        <v>1419</v>
      </c>
      <c r="D20" s="15">
        <v>1612</v>
      </c>
      <c r="E20" s="15">
        <v>59</v>
      </c>
      <c r="F20" s="51">
        <v>3090</v>
      </c>
    </row>
    <row r="21" spans="2:10" s="34" customFormat="1" ht="15.75" customHeight="1" thickBot="1" x14ac:dyDescent="0.35">
      <c r="B21" s="23" t="s">
        <v>43</v>
      </c>
      <c r="C21" s="20">
        <v>340</v>
      </c>
      <c r="D21" s="21">
        <v>120</v>
      </c>
      <c r="E21" s="21">
        <v>1</v>
      </c>
      <c r="F21" s="42">
        <v>461</v>
      </c>
    </row>
    <row r="22" spans="2:10" s="34" customFormat="1" ht="15.75" customHeight="1" x14ac:dyDescent="0.3">
      <c r="B22" s="26" t="s">
        <v>3</v>
      </c>
      <c r="C22" s="99">
        <v>3053</v>
      </c>
      <c r="D22" s="69">
        <v>2827</v>
      </c>
      <c r="E22" s="71">
        <v>82</v>
      </c>
      <c r="F22" s="70">
        <v>5962</v>
      </c>
    </row>
    <row r="25" spans="2:10" s="1" customFormat="1" ht="37.5" customHeight="1" thickBot="1" x14ac:dyDescent="0.3">
      <c r="B25" s="116" t="s">
        <v>10</v>
      </c>
      <c r="C25" s="117"/>
      <c r="D25" s="117"/>
      <c r="E25" s="117"/>
      <c r="F25" s="117"/>
      <c r="G25" s="117"/>
      <c r="H25" s="24"/>
    </row>
    <row r="26" spans="2:10" s="1" customFormat="1" ht="51" customHeight="1" x14ac:dyDescent="0.25">
      <c r="B26" s="103" t="s">
        <v>32</v>
      </c>
      <c r="C26" s="40" t="s">
        <v>25</v>
      </c>
      <c r="D26" s="72" t="s">
        <v>11</v>
      </c>
      <c r="E26" s="72" t="s">
        <v>12</v>
      </c>
      <c r="F26" s="72" t="s">
        <v>26</v>
      </c>
      <c r="G26" s="73" t="s">
        <v>5</v>
      </c>
    </row>
    <row r="27" spans="2:10" s="1" customFormat="1" ht="15.75" customHeight="1" thickBot="1" x14ac:dyDescent="0.3">
      <c r="B27" s="22" t="s">
        <v>7</v>
      </c>
      <c r="C27" s="83">
        <v>32</v>
      </c>
      <c r="D27" s="91">
        <v>2</v>
      </c>
      <c r="E27" s="91">
        <v>0</v>
      </c>
      <c r="F27" s="95">
        <v>2</v>
      </c>
      <c r="G27" s="82">
        <v>36</v>
      </c>
    </row>
    <row r="28" spans="2:10" s="1" customFormat="1" ht="15.75" customHeight="1" thickBot="1" x14ac:dyDescent="0.3">
      <c r="B28" s="23" t="s">
        <v>33</v>
      </c>
      <c r="C28" s="88">
        <v>755</v>
      </c>
      <c r="D28" s="90">
        <v>399</v>
      </c>
      <c r="E28" s="90">
        <v>58</v>
      </c>
      <c r="F28" s="84">
        <v>400</v>
      </c>
      <c r="G28" s="82">
        <v>1612</v>
      </c>
    </row>
    <row r="29" spans="2:10" s="1" customFormat="1" ht="15.75" customHeight="1" thickBot="1" x14ac:dyDescent="0.3">
      <c r="B29" s="23" t="s">
        <v>43</v>
      </c>
      <c r="C29" s="83">
        <v>46</v>
      </c>
      <c r="D29" s="91">
        <v>44</v>
      </c>
      <c r="E29" s="91">
        <v>4</v>
      </c>
      <c r="F29" s="95">
        <v>26</v>
      </c>
      <c r="G29" s="82">
        <v>120</v>
      </c>
    </row>
    <row r="30" spans="2:10" s="1" customFormat="1" ht="15.75" customHeight="1" x14ac:dyDescent="0.25">
      <c r="B30" s="26" t="s">
        <v>3</v>
      </c>
      <c r="C30" s="99">
        <v>1280</v>
      </c>
      <c r="D30" s="69">
        <v>720</v>
      </c>
      <c r="E30" s="69">
        <v>119</v>
      </c>
      <c r="F30" s="68">
        <v>708</v>
      </c>
      <c r="G30" s="31">
        <v>2827</v>
      </c>
    </row>
    <row r="33" spans="2:8" s="1" customFormat="1" ht="37.5" customHeight="1" thickBot="1" x14ac:dyDescent="0.3">
      <c r="B33" s="116" t="s">
        <v>35</v>
      </c>
      <c r="C33" s="117"/>
      <c r="D33" s="117"/>
      <c r="E33" s="117"/>
      <c r="F33" s="118"/>
      <c r="G33" s="24"/>
    </row>
    <row r="34" spans="2:8" s="34" customFormat="1" ht="15.75" customHeight="1" x14ac:dyDescent="0.3">
      <c r="B34" s="103" t="s">
        <v>32</v>
      </c>
      <c r="C34" s="17" t="s">
        <v>27</v>
      </c>
      <c r="D34" s="74" t="s">
        <v>8</v>
      </c>
      <c r="E34" s="76" t="s">
        <v>9</v>
      </c>
      <c r="F34" s="59" t="s">
        <v>5</v>
      </c>
    </row>
    <row r="35" spans="2:8" s="34" customFormat="1" ht="15.75" customHeight="1" thickBot="1" x14ac:dyDescent="0.35">
      <c r="B35" s="22" t="s">
        <v>7</v>
      </c>
      <c r="C35" s="44" t="s">
        <v>22</v>
      </c>
      <c r="D35" s="45" t="s">
        <v>22</v>
      </c>
      <c r="E35" s="45" t="s">
        <v>22</v>
      </c>
      <c r="F35" s="46" t="s">
        <v>22</v>
      </c>
    </row>
    <row r="36" spans="2:8" s="34" customFormat="1" ht="15.75" customHeight="1" thickBot="1" x14ac:dyDescent="0.35">
      <c r="B36" s="23" t="s">
        <v>33</v>
      </c>
      <c r="C36" s="50">
        <v>9127</v>
      </c>
      <c r="D36" s="15">
        <v>121</v>
      </c>
      <c r="E36" s="15">
        <v>1</v>
      </c>
      <c r="F36" s="51">
        <v>9249</v>
      </c>
    </row>
    <row r="37" spans="2:8" s="34" customFormat="1" ht="15.75" customHeight="1" thickBot="1" x14ac:dyDescent="0.35">
      <c r="B37" s="23" t="s">
        <v>43</v>
      </c>
      <c r="C37" s="44">
        <v>160</v>
      </c>
      <c r="D37" s="45">
        <v>0</v>
      </c>
      <c r="E37" s="45"/>
      <c r="F37" s="46">
        <v>160</v>
      </c>
    </row>
    <row r="38" spans="2:8" s="34" customFormat="1" ht="15.75" customHeight="1" x14ac:dyDescent="0.3">
      <c r="B38" s="26" t="s">
        <v>3</v>
      </c>
      <c r="C38" s="100">
        <v>9746</v>
      </c>
      <c r="D38" s="28">
        <v>141</v>
      </c>
      <c r="E38" s="27">
        <v>6</v>
      </c>
      <c r="F38" s="31">
        <v>9893</v>
      </c>
    </row>
    <row r="41" spans="2:8" s="1" customFormat="1" ht="37.5" customHeight="1" thickBot="1" x14ac:dyDescent="0.3">
      <c r="B41" s="116" t="s">
        <v>41</v>
      </c>
      <c r="C41" s="117"/>
      <c r="D41" s="117"/>
      <c r="E41" s="117"/>
      <c r="F41" s="117"/>
      <c r="G41" s="118"/>
      <c r="H41" s="24"/>
    </row>
    <row r="42" spans="2:8" s="1" customFormat="1" ht="51" customHeight="1" x14ac:dyDescent="0.25">
      <c r="B42" s="58" t="s">
        <v>32</v>
      </c>
      <c r="C42" s="104" t="s">
        <v>25</v>
      </c>
      <c r="D42" s="72" t="s">
        <v>11</v>
      </c>
      <c r="E42" s="72" t="s">
        <v>12</v>
      </c>
      <c r="F42" s="72" t="s">
        <v>26</v>
      </c>
      <c r="G42" s="73" t="s">
        <v>5</v>
      </c>
    </row>
    <row r="43" spans="2:8" s="1" customFormat="1" ht="15.75" customHeight="1" thickBot="1" x14ac:dyDescent="0.3">
      <c r="B43" s="22" t="s">
        <v>7</v>
      </c>
      <c r="C43" s="85" t="s">
        <v>22</v>
      </c>
      <c r="D43" s="92" t="s">
        <v>22</v>
      </c>
      <c r="E43" s="92" t="s">
        <v>22</v>
      </c>
      <c r="F43" s="81" t="s">
        <v>22</v>
      </c>
      <c r="G43" s="49" t="s">
        <v>22</v>
      </c>
    </row>
    <row r="44" spans="2:8" s="1" customFormat="1" ht="15.75" customHeight="1" thickBot="1" x14ac:dyDescent="0.3">
      <c r="B44" s="23" t="s">
        <v>33</v>
      </c>
      <c r="C44" s="88">
        <v>78</v>
      </c>
      <c r="D44" s="93" t="s">
        <v>22</v>
      </c>
      <c r="E44" s="90">
        <v>0</v>
      </c>
      <c r="F44" s="14">
        <v>43</v>
      </c>
      <c r="G44" s="52">
        <v>121</v>
      </c>
    </row>
    <row r="45" spans="2:8" s="1" customFormat="1" ht="15.75" customHeight="1" thickBot="1" x14ac:dyDescent="0.3">
      <c r="B45" s="23" t="s">
        <v>43</v>
      </c>
      <c r="C45" s="85">
        <v>0</v>
      </c>
      <c r="D45" s="92" t="s">
        <v>22</v>
      </c>
      <c r="E45" s="92">
        <v>0</v>
      </c>
      <c r="F45" s="94">
        <v>0</v>
      </c>
      <c r="G45" s="80">
        <v>0</v>
      </c>
    </row>
    <row r="46" spans="2:8" s="1" customFormat="1" ht="15.75" customHeight="1" x14ac:dyDescent="0.25">
      <c r="B46" s="26" t="s">
        <v>3</v>
      </c>
      <c r="C46" s="100">
        <v>98</v>
      </c>
      <c r="D46" s="27" t="s">
        <v>22</v>
      </c>
      <c r="E46" s="27">
        <v>0</v>
      </c>
      <c r="F46" s="27">
        <v>43</v>
      </c>
      <c r="G46" s="31">
        <v>141</v>
      </c>
    </row>
    <row r="49" spans="2:8" s="1" customFormat="1" ht="37.5" customHeight="1" thickBot="1" x14ac:dyDescent="0.3">
      <c r="B49" s="116" t="s">
        <v>16</v>
      </c>
      <c r="C49" s="117"/>
      <c r="D49" s="117"/>
      <c r="E49" s="117"/>
      <c r="F49" s="118"/>
      <c r="G49" s="24"/>
    </row>
    <row r="50" spans="2:8" s="34" customFormat="1" ht="15.75" customHeight="1" x14ac:dyDescent="0.3">
      <c r="B50" s="103" t="s">
        <v>32</v>
      </c>
      <c r="C50" s="17" t="s">
        <v>27</v>
      </c>
      <c r="D50" s="74" t="s">
        <v>8</v>
      </c>
      <c r="E50" s="76" t="s">
        <v>9</v>
      </c>
      <c r="F50" s="59" t="s">
        <v>5</v>
      </c>
    </row>
    <row r="51" spans="2:8" s="34" customFormat="1" ht="15.75" customHeight="1" thickBot="1" x14ac:dyDescent="0.35">
      <c r="B51" s="22" t="s">
        <v>7</v>
      </c>
      <c r="C51" s="44">
        <v>1</v>
      </c>
      <c r="D51" s="45">
        <v>0</v>
      </c>
      <c r="E51" s="45">
        <v>0</v>
      </c>
      <c r="F51" s="46">
        <v>1</v>
      </c>
    </row>
    <row r="52" spans="2:8" s="34" customFormat="1" ht="15.75" customHeight="1" thickBot="1" x14ac:dyDescent="0.35">
      <c r="B52" s="23" t="s">
        <v>33</v>
      </c>
      <c r="C52" s="50">
        <v>182</v>
      </c>
      <c r="D52" s="15">
        <v>90</v>
      </c>
      <c r="E52" s="15">
        <v>26</v>
      </c>
      <c r="F52" s="51">
        <v>298</v>
      </c>
    </row>
    <row r="53" spans="2:8" s="34" customFormat="1" ht="15.75" customHeight="1" thickBot="1" x14ac:dyDescent="0.35">
      <c r="B53" s="23" t="s">
        <v>43</v>
      </c>
      <c r="C53" s="44">
        <v>3</v>
      </c>
      <c r="D53" s="45">
        <v>2</v>
      </c>
      <c r="E53" s="45">
        <v>0</v>
      </c>
      <c r="F53" s="46">
        <v>5</v>
      </c>
    </row>
    <row r="54" spans="2:8" s="34" customFormat="1" ht="15.75" customHeight="1" x14ac:dyDescent="0.3">
      <c r="B54" s="102" t="s">
        <v>3</v>
      </c>
      <c r="C54" s="101">
        <v>431</v>
      </c>
      <c r="D54" s="28">
        <v>255</v>
      </c>
      <c r="E54" s="27">
        <v>41</v>
      </c>
      <c r="F54" s="31">
        <v>727</v>
      </c>
    </row>
    <row r="57" spans="2:8" s="1" customFormat="1" ht="37.5" customHeight="1" thickBot="1" x14ac:dyDescent="0.3">
      <c r="B57" s="116" t="s">
        <v>48</v>
      </c>
      <c r="C57" s="117"/>
      <c r="D57" s="117"/>
      <c r="E57" s="117"/>
      <c r="F57" s="117"/>
      <c r="G57" s="118"/>
      <c r="H57" s="24"/>
    </row>
    <row r="58" spans="2:8" s="1" customFormat="1" ht="51" customHeight="1" x14ac:dyDescent="0.25">
      <c r="B58" s="103" t="s">
        <v>32</v>
      </c>
      <c r="C58" s="40" t="s">
        <v>25</v>
      </c>
      <c r="D58" s="77" t="s">
        <v>11</v>
      </c>
      <c r="E58" s="40" t="s">
        <v>12</v>
      </c>
      <c r="F58" s="72" t="s">
        <v>26</v>
      </c>
      <c r="G58" s="73" t="s">
        <v>5</v>
      </c>
    </row>
    <row r="59" spans="2:8" s="1" customFormat="1" ht="15.75" customHeight="1" thickBot="1" x14ac:dyDescent="0.3">
      <c r="B59" s="22" t="s">
        <v>7</v>
      </c>
      <c r="C59" s="85" t="s">
        <v>22</v>
      </c>
      <c r="D59" s="92" t="s">
        <v>22</v>
      </c>
      <c r="E59" s="92" t="s">
        <v>22</v>
      </c>
      <c r="F59" s="81" t="s">
        <v>22</v>
      </c>
      <c r="G59" s="49" t="s">
        <v>22</v>
      </c>
    </row>
    <row r="60" spans="2:8" s="1" customFormat="1" ht="15.75" customHeight="1" thickBot="1" x14ac:dyDescent="0.3">
      <c r="B60" s="23" t="s">
        <v>33</v>
      </c>
      <c r="C60" s="88">
        <v>18</v>
      </c>
      <c r="D60" s="90">
        <v>50</v>
      </c>
      <c r="E60" s="90">
        <v>4</v>
      </c>
      <c r="F60" s="14">
        <v>18</v>
      </c>
      <c r="G60" s="52">
        <v>90</v>
      </c>
    </row>
    <row r="61" spans="2:8" s="1" customFormat="1" ht="15.75" customHeight="1" thickBot="1" x14ac:dyDescent="0.3">
      <c r="B61" s="23" t="s">
        <v>43</v>
      </c>
      <c r="C61" s="83">
        <v>1</v>
      </c>
      <c r="D61" s="91">
        <v>1</v>
      </c>
      <c r="E61" s="91">
        <v>0</v>
      </c>
      <c r="F61" s="86">
        <v>0</v>
      </c>
      <c r="G61" s="43">
        <v>2</v>
      </c>
    </row>
    <row r="62" spans="2:8" s="1" customFormat="1" ht="15.75" customHeight="1" x14ac:dyDescent="0.25">
      <c r="B62" s="26" t="s">
        <v>3</v>
      </c>
      <c r="C62" s="100">
        <v>99</v>
      </c>
      <c r="D62" s="27">
        <v>90</v>
      </c>
      <c r="E62" s="27">
        <v>6</v>
      </c>
      <c r="F62" s="27">
        <v>60</v>
      </c>
      <c r="G62" s="31">
        <v>255</v>
      </c>
    </row>
    <row r="65" spans="2:8" ht="37.5" customHeight="1" thickBot="1" x14ac:dyDescent="0.35">
      <c r="B65" s="116" t="s">
        <v>46</v>
      </c>
      <c r="C65" s="117"/>
      <c r="D65" s="117"/>
      <c r="E65" s="117"/>
      <c r="F65" s="117"/>
    </row>
    <row r="66" spans="2:8" ht="16.2" x14ac:dyDescent="0.3">
      <c r="B66" s="103" t="s">
        <v>32</v>
      </c>
      <c r="C66" s="17" t="s">
        <v>27</v>
      </c>
      <c r="D66" s="76" t="s">
        <v>8</v>
      </c>
      <c r="E66" s="17" t="s">
        <v>9</v>
      </c>
      <c r="F66" s="75" t="s">
        <v>5</v>
      </c>
    </row>
    <row r="67" spans="2:8" ht="16.8" thickBot="1" x14ac:dyDescent="0.35">
      <c r="B67" s="22" t="s">
        <v>7</v>
      </c>
      <c r="C67" s="44">
        <v>2</v>
      </c>
      <c r="D67" s="45">
        <v>47</v>
      </c>
      <c r="E67" s="45">
        <v>0</v>
      </c>
      <c r="F67" s="46">
        <f>SUM(C67:E67)</f>
        <v>49</v>
      </c>
    </row>
    <row r="68" spans="2:8" ht="16.8" thickBot="1" x14ac:dyDescent="0.35">
      <c r="B68" s="23" t="s">
        <v>33</v>
      </c>
      <c r="C68" s="50">
        <v>2078</v>
      </c>
      <c r="D68" s="15">
        <v>2506</v>
      </c>
      <c r="E68" s="15">
        <v>148</v>
      </c>
      <c r="F68" s="51">
        <f>SUM(C68:E68)</f>
        <v>4732</v>
      </c>
    </row>
    <row r="69" spans="2:8" ht="16.8" thickBot="1" x14ac:dyDescent="0.35">
      <c r="B69" s="23" t="s">
        <v>42</v>
      </c>
      <c r="C69" s="44">
        <v>228</v>
      </c>
      <c r="D69" s="45">
        <v>333</v>
      </c>
      <c r="E69" s="45">
        <v>5</v>
      </c>
      <c r="F69" s="46">
        <f>SUM(C69:E69)</f>
        <v>566</v>
      </c>
    </row>
    <row r="70" spans="2:8" ht="16.2" x14ac:dyDescent="0.3">
      <c r="B70" s="26" t="s">
        <v>3</v>
      </c>
      <c r="C70" s="100">
        <v>6235</v>
      </c>
      <c r="D70" s="28">
        <v>7660</v>
      </c>
      <c r="E70" s="27">
        <v>362</v>
      </c>
      <c r="F70" s="31">
        <f>SUM(C70:E70)</f>
        <v>14257</v>
      </c>
    </row>
    <row r="72" spans="2:8" ht="15.75" customHeight="1" x14ac:dyDescent="0.3"/>
    <row r="73" spans="2:8" s="1" customFormat="1" ht="37.5" customHeight="1" thickBot="1" x14ac:dyDescent="0.3">
      <c r="B73" s="116" t="s">
        <v>45</v>
      </c>
      <c r="C73" s="117"/>
      <c r="D73" s="117"/>
      <c r="E73" s="117"/>
      <c r="F73" s="117"/>
      <c r="G73" s="118"/>
      <c r="H73" s="24"/>
    </row>
    <row r="74" spans="2:8" s="1" customFormat="1" ht="51" customHeight="1" x14ac:dyDescent="0.25">
      <c r="B74" s="58" t="s">
        <v>32</v>
      </c>
      <c r="C74" s="104" t="s">
        <v>25</v>
      </c>
      <c r="D74" s="77" t="s">
        <v>11</v>
      </c>
      <c r="E74" s="40" t="s">
        <v>12</v>
      </c>
      <c r="F74" s="72" t="s">
        <v>26</v>
      </c>
      <c r="G74" s="73" t="s">
        <v>5</v>
      </c>
    </row>
    <row r="75" spans="2:8" s="1" customFormat="1" ht="15.75" customHeight="1" thickBot="1" x14ac:dyDescent="0.3">
      <c r="B75" s="22" t="s">
        <v>7</v>
      </c>
      <c r="C75" s="83">
        <v>29</v>
      </c>
      <c r="D75" s="86">
        <v>9</v>
      </c>
      <c r="E75" s="20">
        <v>3</v>
      </c>
      <c r="F75" s="78">
        <v>6</v>
      </c>
      <c r="G75" s="87">
        <v>47</v>
      </c>
    </row>
    <row r="76" spans="2:8" s="1" customFormat="1" ht="15.75" customHeight="1" thickBot="1" x14ac:dyDescent="0.3">
      <c r="B76" s="23" t="s">
        <v>33</v>
      </c>
      <c r="C76" s="88">
        <v>1063</v>
      </c>
      <c r="D76" s="14">
        <v>627</v>
      </c>
      <c r="E76" s="14">
        <v>194</v>
      </c>
      <c r="F76" s="14">
        <v>622</v>
      </c>
      <c r="G76" s="52">
        <v>2506</v>
      </c>
    </row>
    <row r="77" spans="2:8" s="1" customFormat="1" ht="15.75" customHeight="1" thickBot="1" x14ac:dyDescent="0.3">
      <c r="B77" s="23" t="s">
        <v>43</v>
      </c>
      <c r="C77" s="83">
        <v>80</v>
      </c>
      <c r="D77" s="89">
        <v>145</v>
      </c>
      <c r="E77" s="90">
        <v>20</v>
      </c>
      <c r="F77" s="89">
        <v>88</v>
      </c>
      <c r="G77" s="79">
        <v>333</v>
      </c>
    </row>
    <row r="78" spans="2:8" s="1" customFormat="1" ht="15.75" customHeight="1" x14ac:dyDescent="0.25">
      <c r="B78" s="26" t="s">
        <v>3</v>
      </c>
      <c r="C78" s="100">
        <v>1970</v>
      </c>
      <c r="D78" s="27">
        <v>2540</v>
      </c>
      <c r="E78" s="27">
        <v>433</v>
      </c>
      <c r="F78" s="27">
        <v>2717</v>
      </c>
      <c r="G78" s="31">
        <v>7660</v>
      </c>
    </row>
    <row r="81" spans="2:9" s="1" customFormat="1" ht="37.5" customHeight="1" thickBot="1" x14ac:dyDescent="0.3">
      <c r="B81" s="116" t="s">
        <v>31</v>
      </c>
      <c r="C81" s="117"/>
      <c r="D81" s="117"/>
      <c r="E81" s="117"/>
      <c r="F81" s="117"/>
      <c r="G81" s="118"/>
      <c r="H81" s="24"/>
    </row>
    <row r="82" spans="2:9" s="1" customFormat="1" ht="51" customHeight="1" x14ac:dyDescent="0.25">
      <c r="B82" s="58" t="s">
        <v>32</v>
      </c>
      <c r="C82" s="105" t="s">
        <v>13</v>
      </c>
      <c r="D82" s="39" t="s">
        <v>14</v>
      </c>
      <c r="E82" s="40" t="s">
        <v>15</v>
      </c>
      <c r="F82" s="41" t="s">
        <v>29</v>
      </c>
      <c r="G82" s="41" t="s">
        <v>5</v>
      </c>
    </row>
    <row r="83" spans="2:9" s="1" customFormat="1" ht="15.75" customHeight="1" thickBot="1" x14ac:dyDescent="0.3">
      <c r="B83" s="22" t="s">
        <v>7</v>
      </c>
      <c r="C83" s="44" t="s">
        <v>22</v>
      </c>
      <c r="D83" s="44" t="s">
        <v>22</v>
      </c>
      <c r="E83" s="44" t="s">
        <v>22</v>
      </c>
      <c r="F83" s="85" t="s">
        <v>22</v>
      </c>
      <c r="G83" s="80" t="s">
        <v>22</v>
      </c>
    </row>
    <row r="84" spans="2:9" s="1" customFormat="1" ht="15.75" customHeight="1" thickBot="1" x14ac:dyDescent="0.3">
      <c r="B84" s="23" t="s">
        <v>33</v>
      </c>
      <c r="C84" s="20">
        <v>98</v>
      </c>
      <c r="D84" s="20">
        <v>28</v>
      </c>
      <c r="E84" s="20">
        <v>79</v>
      </c>
      <c r="F84" s="83">
        <v>32</v>
      </c>
      <c r="G84" s="82">
        <v>237</v>
      </c>
    </row>
    <row r="85" spans="2:9" s="1" customFormat="1" ht="15.75" customHeight="1" x14ac:dyDescent="0.25">
      <c r="B85" s="102" t="s">
        <v>3</v>
      </c>
      <c r="C85" s="101">
        <v>514</v>
      </c>
      <c r="D85" s="27">
        <v>69</v>
      </c>
      <c r="E85" s="27">
        <v>204</v>
      </c>
      <c r="F85" s="27">
        <v>131</v>
      </c>
      <c r="G85" s="31">
        <v>918</v>
      </c>
    </row>
    <row r="86" spans="2:9" s="1" customFormat="1" ht="19.5" customHeight="1" x14ac:dyDescent="0.25">
      <c r="B86" s="135" t="s">
        <v>30</v>
      </c>
      <c r="C86" s="135"/>
      <c r="D86" s="135"/>
      <c r="E86" s="135"/>
      <c r="F86" s="135"/>
      <c r="G86" s="135"/>
      <c r="H86" s="48"/>
      <c r="I86" s="48"/>
    </row>
    <row r="88" spans="2:9" s="1" customFormat="1" ht="37.5" customHeight="1" thickBot="1" x14ac:dyDescent="0.3">
      <c r="B88" s="116" t="s">
        <v>37</v>
      </c>
      <c r="C88" s="117"/>
      <c r="D88" s="117"/>
      <c r="E88" s="117"/>
      <c r="F88" s="117"/>
      <c r="G88" s="118"/>
      <c r="H88" s="24"/>
    </row>
    <row r="89" spans="2:9" s="1" customFormat="1" ht="51" customHeight="1" x14ac:dyDescent="0.25">
      <c r="B89" s="58" t="s">
        <v>32</v>
      </c>
      <c r="C89" s="104" t="s">
        <v>13</v>
      </c>
      <c r="D89" s="72" t="s">
        <v>14</v>
      </c>
      <c r="E89" s="77" t="s">
        <v>15</v>
      </c>
      <c r="F89" s="40" t="s">
        <v>29</v>
      </c>
      <c r="G89" s="73" t="s">
        <v>5</v>
      </c>
    </row>
    <row r="90" spans="2:9" s="1" customFormat="1" ht="15.75" customHeight="1" thickBot="1" x14ac:dyDescent="0.3">
      <c r="B90" s="22" t="s">
        <v>7</v>
      </c>
      <c r="C90" s="44" t="s">
        <v>22</v>
      </c>
      <c r="D90" s="44" t="s">
        <v>22</v>
      </c>
      <c r="E90" s="44" t="s">
        <v>22</v>
      </c>
      <c r="F90" s="85" t="s">
        <v>22</v>
      </c>
      <c r="G90" s="80" t="s">
        <v>22</v>
      </c>
    </row>
    <row r="91" spans="2:9" s="1" customFormat="1" ht="15.75" customHeight="1" thickBot="1" x14ac:dyDescent="0.3">
      <c r="B91" s="23" t="s">
        <v>33</v>
      </c>
      <c r="C91" s="20">
        <v>333</v>
      </c>
      <c r="D91" s="20">
        <v>80</v>
      </c>
      <c r="E91" s="20">
        <v>110</v>
      </c>
      <c r="F91" s="83">
        <v>42</v>
      </c>
      <c r="G91" s="82">
        <f>SUM(C91:F91)</f>
        <v>565</v>
      </c>
    </row>
    <row r="92" spans="2:9" s="1" customFormat="1" ht="15.75" customHeight="1" x14ac:dyDescent="0.25">
      <c r="B92" s="26" t="s">
        <v>3</v>
      </c>
      <c r="C92" s="100">
        <v>544</v>
      </c>
      <c r="D92" s="27">
        <v>131</v>
      </c>
      <c r="E92" s="27">
        <v>231</v>
      </c>
      <c r="F92" s="27">
        <v>142</v>
      </c>
      <c r="G92" s="31">
        <f>SUM(C92:F92)</f>
        <v>1048</v>
      </c>
    </row>
    <row r="93" spans="2:9" s="1" customFormat="1" ht="19.5" customHeight="1" x14ac:dyDescent="0.25">
      <c r="B93" s="135" t="s">
        <v>30</v>
      </c>
      <c r="C93" s="135"/>
      <c r="D93" s="135"/>
      <c r="E93" s="135"/>
      <c r="F93" s="135"/>
      <c r="G93" s="135"/>
      <c r="H93" s="48"/>
      <c r="I93" s="48"/>
    </row>
    <row r="94" spans="2:9" s="1" customFormat="1" ht="13.8" x14ac:dyDescent="0.25"/>
    <row r="95" spans="2:9" s="1" customFormat="1" ht="37.5" customHeight="1" thickBot="1" x14ac:dyDescent="0.3">
      <c r="B95" s="116" t="s">
        <v>39</v>
      </c>
      <c r="C95" s="117"/>
      <c r="D95" s="117"/>
      <c r="E95" s="117"/>
      <c r="F95" s="117"/>
      <c r="G95" s="118"/>
      <c r="H95" s="24"/>
    </row>
    <row r="96" spans="2:9" s="1" customFormat="1" ht="16.2" x14ac:dyDescent="0.25">
      <c r="B96" s="136" t="s">
        <v>32</v>
      </c>
      <c r="C96" s="137"/>
      <c r="D96" s="137"/>
      <c r="E96" s="137"/>
      <c r="F96" s="137"/>
      <c r="G96" s="107" t="s">
        <v>5</v>
      </c>
    </row>
    <row r="97" spans="2:7" s="1" customFormat="1" ht="15.75" customHeight="1" thickBot="1" x14ac:dyDescent="0.3">
      <c r="B97" s="127" t="s">
        <v>7</v>
      </c>
      <c r="C97" s="128"/>
      <c r="D97" s="128"/>
      <c r="E97" s="128"/>
      <c r="F97" s="129"/>
      <c r="G97" s="49" t="s">
        <v>22</v>
      </c>
    </row>
    <row r="98" spans="2:7" s="1" customFormat="1" ht="15.75" customHeight="1" thickBot="1" x14ac:dyDescent="0.3">
      <c r="B98" s="130" t="s">
        <v>33</v>
      </c>
      <c r="C98" s="131"/>
      <c r="D98" s="131"/>
      <c r="E98" s="131"/>
      <c r="F98" s="132"/>
      <c r="G98" s="43">
        <v>132</v>
      </c>
    </row>
    <row r="99" spans="2:7" s="1" customFormat="1" ht="15.75" customHeight="1" x14ac:dyDescent="0.25">
      <c r="B99" s="133" t="s">
        <v>3</v>
      </c>
      <c r="C99" s="134"/>
      <c r="D99" s="134"/>
      <c r="E99" s="134"/>
      <c r="F99" s="134"/>
      <c r="G99" s="106">
        <v>370</v>
      </c>
    </row>
  </sheetData>
  <mergeCells count="23">
    <mergeCell ref="B97:F97"/>
    <mergeCell ref="B98:F98"/>
    <mergeCell ref="B99:F99"/>
    <mergeCell ref="B86:G86"/>
    <mergeCell ref="B88:G88"/>
    <mergeCell ref="B93:G93"/>
    <mergeCell ref="B95:G95"/>
    <mergeCell ref="B96:F96"/>
    <mergeCell ref="B65:F65"/>
    <mergeCell ref="B57:G57"/>
    <mergeCell ref="B73:G73"/>
    <mergeCell ref="B81:G81"/>
    <mergeCell ref="B33:F33"/>
    <mergeCell ref="B41:G41"/>
    <mergeCell ref="B49:F49"/>
    <mergeCell ref="B10:H10"/>
    <mergeCell ref="B11:B12"/>
    <mergeCell ref="B17:F17"/>
    <mergeCell ref="B25:G25"/>
    <mergeCell ref="C11:D11"/>
    <mergeCell ref="E11:E12"/>
    <mergeCell ref="F11:G11"/>
    <mergeCell ref="H11:H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Inicio</vt:lpstr>
      <vt:lpstr>Fuente</vt:lpstr>
      <vt:lpstr>2023</vt:lpstr>
      <vt:lpstr>2022</vt:lpstr>
      <vt:lpstr>2021</vt:lpstr>
      <vt:lpstr>2020</vt:lpstr>
      <vt:lpstr>2019</vt:lpstr>
      <vt:lpstr>2018</vt:lpstr>
      <vt:lpstr>2017</vt:lpstr>
      <vt:lpstr>2016</vt:lpstr>
      <vt:lpstr>2015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cp:lastModifiedBy>Amparo Esperanza Martínez Arija</cp:lastModifiedBy>
  <dcterms:created xsi:type="dcterms:W3CDTF">2020-06-22T09:13:20Z</dcterms:created>
  <dcterms:modified xsi:type="dcterms:W3CDTF">2024-12-09T08:49:10Z</dcterms:modified>
</cp:coreProperties>
</file>